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95" windowWidth="18195" windowHeight="11700" activeTab="3"/>
  </bookViews>
  <sheets>
    <sheet name="аттестация" sheetId="2" r:id="rId1"/>
    <sheet name="калибровка" sheetId="4" r:id="rId2"/>
    <sheet name="поверка" sheetId="5" r:id="rId3"/>
    <sheet name="иные работы" sheetId="6" r:id="rId4"/>
  </sheets>
  <calcPr calcId="145621"/>
</workbook>
</file>

<file path=xl/calcChain.xml><?xml version="1.0" encoding="utf-8"?>
<calcChain xmlns="http://schemas.openxmlformats.org/spreadsheetml/2006/main">
  <c r="W13" i="6" l="1"/>
  <c r="Y13" i="6" s="1"/>
  <c r="W12" i="6"/>
  <c r="Y12" i="6" s="1"/>
  <c r="W11" i="6"/>
  <c r="Y11" i="6" s="1"/>
  <c r="W10" i="6"/>
  <c r="Y10" i="6" s="1"/>
  <c r="W9" i="6"/>
  <c r="Y9" i="6" s="1"/>
  <c r="W8" i="6"/>
  <c r="Y8" i="6" s="1"/>
  <c r="W7" i="6"/>
  <c r="Y7" i="6" s="1"/>
  <c r="W6" i="6"/>
  <c r="Y6" i="6" s="1"/>
  <c r="W401" i="5"/>
  <c r="Y401" i="5" s="1"/>
  <c r="W400" i="5"/>
  <c r="Y400" i="5" s="1"/>
  <c r="Y399" i="5"/>
  <c r="W399" i="5"/>
  <c r="W398" i="5"/>
  <c r="Y398" i="5" s="1"/>
  <c r="W397" i="5"/>
  <c r="Y397" i="5" s="1"/>
  <c r="W396" i="5"/>
  <c r="Y396" i="5" s="1"/>
  <c r="W395" i="5"/>
  <c r="Y395" i="5" s="1"/>
  <c r="W394" i="5"/>
  <c r="Y394" i="5" s="1"/>
  <c r="W393" i="5"/>
  <c r="Y393" i="5" s="1"/>
  <c r="W392" i="5"/>
  <c r="Y392" i="5" s="1"/>
  <c r="W391" i="5"/>
  <c r="Y391" i="5" s="1"/>
  <c r="W390" i="5"/>
  <c r="Y390" i="5" s="1"/>
  <c r="W389" i="5"/>
  <c r="Y389" i="5" s="1"/>
  <c r="W388" i="5"/>
  <c r="Y388" i="5" s="1"/>
  <c r="W387" i="5"/>
  <c r="Y387" i="5" s="1"/>
  <c r="W386" i="5"/>
  <c r="Y386" i="5" s="1"/>
  <c r="W385" i="5"/>
  <c r="Y385" i="5" s="1"/>
  <c r="W384" i="5"/>
  <c r="Y384" i="5" s="1"/>
  <c r="Y383" i="5"/>
  <c r="W383" i="5"/>
  <c r="W382" i="5"/>
  <c r="Y382" i="5" s="1"/>
  <c r="W381" i="5"/>
  <c r="Y381" i="5" s="1"/>
  <c r="W380" i="5"/>
  <c r="Y380" i="5" s="1"/>
  <c r="W379" i="5"/>
  <c r="Y379" i="5" s="1"/>
  <c r="W378" i="5"/>
  <c r="Y378" i="5" s="1"/>
  <c r="W377" i="5"/>
  <c r="Y377" i="5" s="1"/>
  <c r="W376" i="5"/>
  <c r="Y376" i="5" s="1"/>
  <c r="W375" i="5"/>
  <c r="Y375" i="5" s="1"/>
  <c r="W374" i="5"/>
  <c r="Y374" i="5" s="1"/>
  <c r="W373" i="5"/>
  <c r="Y373" i="5" s="1"/>
  <c r="W372" i="5"/>
  <c r="Y372" i="5" s="1"/>
  <c r="W371" i="5"/>
  <c r="Y371" i="5" s="1"/>
  <c r="W370" i="5"/>
  <c r="Y370" i="5" s="1"/>
  <c r="Y369" i="5"/>
  <c r="W369" i="5"/>
  <c r="W368" i="5"/>
  <c r="Y368" i="5" s="1"/>
  <c r="Y367" i="5"/>
  <c r="W367" i="5"/>
  <c r="W366" i="5"/>
  <c r="Y366" i="5" s="1"/>
  <c r="W365" i="5"/>
  <c r="Y365" i="5" s="1"/>
  <c r="W364" i="5"/>
  <c r="Y364" i="5" s="1"/>
  <c r="W363" i="5"/>
  <c r="Y363" i="5" s="1"/>
  <c r="W362" i="5"/>
  <c r="Y362" i="5" s="1"/>
  <c r="W361" i="5"/>
  <c r="Y361" i="5" s="1"/>
  <c r="W360" i="5"/>
  <c r="Y360" i="5" s="1"/>
  <c r="W359" i="5"/>
  <c r="Y359" i="5" s="1"/>
  <c r="W358" i="5"/>
  <c r="Y358" i="5" s="1"/>
  <c r="W357" i="5"/>
  <c r="Y357" i="5" s="1"/>
  <c r="W356" i="5"/>
  <c r="Y356" i="5" s="1"/>
  <c r="W355" i="5"/>
  <c r="Y355" i="5" s="1"/>
  <c r="W354" i="5"/>
  <c r="Y354" i="5" s="1"/>
  <c r="Y353" i="5"/>
  <c r="W353" i="5"/>
  <c r="W352" i="5"/>
  <c r="Y352" i="5" s="1"/>
  <c r="Y351" i="5"/>
  <c r="W351" i="5"/>
  <c r="W350" i="5"/>
  <c r="Y350" i="5" s="1"/>
  <c r="W349" i="5"/>
  <c r="Y349" i="5" s="1"/>
  <c r="W348" i="5"/>
  <c r="Y348" i="5" s="1"/>
  <c r="W347" i="5"/>
  <c r="Y347" i="5" s="1"/>
  <c r="W346" i="5"/>
  <c r="Y346" i="5" s="1"/>
  <c r="W345" i="5"/>
  <c r="Y345" i="5" s="1"/>
  <c r="W344" i="5"/>
  <c r="Y344" i="5" s="1"/>
  <c r="W343" i="5"/>
  <c r="Y343" i="5" s="1"/>
  <c r="W342" i="5"/>
  <c r="Y342" i="5" s="1"/>
  <c r="W341" i="5"/>
  <c r="Y341" i="5" s="1"/>
  <c r="W340" i="5"/>
  <c r="Y340" i="5" s="1"/>
  <c r="W339" i="5"/>
  <c r="Y339" i="5" s="1"/>
  <c r="W338" i="5"/>
  <c r="Y338" i="5" s="1"/>
  <c r="Y337" i="5"/>
  <c r="W337" i="5"/>
  <c r="W336" i="5"/>
  <c r="Y336" i="5" s="1"/>
  <c r="Y335" i="5"/>
  <c r="W335" i="5"/>
  <c r="W334" i="5"/>
  <c r="Y334" i="5" s="1"/>
  <c r="W333" i="5"/>
  <c r="Y333" i="5" s="1"/>
  <c r="W332" i="5"/>
  <c r="Y332" i="5" s="1"/>
  <c r="W331" i="5"/>
  <c r="Y331" i="5" s="1"/>
  <c r="W330" i="5"/>
  <c r="Y330" i="5" s="1"/>
  <c r="W329" i="5"/>
  <c r="Y329" i="5" s="1"/>
  <c r="W328" i="5"/>
  <c r="Y328" i="5" s="1"/>
  <c r="W327" i="5"/>
  <c r="Y327" i="5" s="1"/>
  <c r="W326" i="5"/>
  <c r="Y326" i="5" s="1"/>
  <c r="W325" i="5"/>
  <c r="Y325" i="5" s="1"/>
  <c r="W324" i="5"/>
  <c r="Y324" i="5" s="1"/>
  <c r="W323" i="5"/>
  <c r="Y323" i="5" s="1"/>
  <c r="W322" i="5"/>
  <c r="Y322" i="5" s="1"/>
  <c r="W321" i="5"/>
  <c r="Y321" i="5" s="1"/>
  <c r="W320" i="5"/>
  <c r="Y320" i="5" s="1"/>
  <c r="Y319" i="5"/>
  <c r="W319" i="5"/>
  <c r="W318" i="5"/>
  <c r="Y318" i="5" s="1"/>
  <c r="W317" i="5"/>
  <c r="Y317" i="5" s="1"/>
  <c r="W316" i="5"/>
  <c r="Y316" i="5" s="1"/>
  <c r="W315" i="5"/>
  <c r="Y315" i="5" s="1"/>
  <c r="W314" i="5"/>
  <c r="Y314" i="5" s="1"/>
  <c r="W313" i="5"/>
  <c r="Y313" i="5" s="1"/>
  <c r="W312" i="5"/>
  <c r="Y312" i="5" s="1"/>
  <c r="W311" i="5"/>
  <c r="Y311" i="5" s="1"/>
  <c r="W310" i="5"/>
  <c r="Y310" i="5" s="1"/>
  <c r="W309" i="5"/>
  <c r="Y309" i="5" s="1"/>
  <c r="W308" i="5"/>
  <c r="Y308" i="5" s="1"/>
  <c r="W307" i="5"/>
  <c r="Y307" i="5" s="1"/>
  <c r="W306" i="5"/>
  <c r="Y306" i="5" s="1"/>
  <c r="Y305" i="5"/>
  <c r="W305" i="5"/>
  <c r="W304" i="5"/>
  <c r="Y304" i="5" s="1"/>
  <c r="Y303" i="5"/>
  <c r="W303" i="5"/>
  <c r="W302" i="5"/>
  <c r="Y302" i="5" s="1"/>
  <c r="W301" i="5"/>
  <c r="Y301" i="5" s="1"/>
  <c r="W300" i="5"/>
  <c r="Y300" i="5" s="1"/>
  <c r="W299" i="5"/>
  <c r="Y299" i="5" s="1"/>
  <c r="W298" i="5"/>
  <c r="Y298" i="5" s="1"/>
  <c r="W297" i="5"/>
  <c r="Y297" i="5" s="1"/>
  <c r="W296" i="5"/>
  <c r="Y296" i="5" s="1"/>
  <c r="W295" i="5"/>
  <c r="Y295" i="5" s="1"/>
  <c r="W294" i="5"/>
  <c r="Y294" i="5" s="1"/>
  <c r="W293" i="5"/>
  <c r="Y293" i="5" s="1"/>
  <c r="W292" i="5"/>
  <c r="Y292" i="5" s="1"/>
  <c r="W291" i="5"/>
  <c r="Y291" i="5" s="1"/>
  <c r="W290" i="5"/>
  <c r="Y290" i="5" s="1"/>
  <c r="W289" i="5"/>
  <c r="Y289" i="5" s="1"/>
  <c r="W288" i="5"/>
  <c r="Y288" i="5" s="1"/>
  <c r="Y287" i="5"/>
  <c r="W287" i="5"/>
  <c r="W286" i="5"/>
  <c r="Y286" i="5" s="1"/>
  <c r="W285" i="5"/>
  <c r="Y285" i="5" s="1"/>
  <c r="W284" i="5"/>
  <c r="Y284" i="5" s="1"/>
  <c r="W283" i="5"/>
  <c r="Y283" i="5" s="1"/>
  <c r="W282" i="5"/>
  <c r="Y282" i="5" s="1"/>
  <c r="W281" i="5"/>
  <c r="Y281" i="5" s="1"/>
  <c r="W280" i="5"/>
  <c r="Y280" i="5" s="1"/>
  <c r="W279" i="5"/>
  <c r="Y279" i="5" s="1"/>
  <c r="W278" i="5"/>
  <c r="Y278" i="5" s="1"/>
  <c r="W277" i="5"/>
  <c r="Y277" i="5" s="1"/>
  <c r="W276" i="5"/>
  <c r="Y276" i="5" s="1"/>
  <c r="W275" i="5"/>
  <c r="Y275" i="5" s="1"/>
  <c r="W274" i="5"/>
  <c r="Y274" i="5" s="1"/>
  <c r="Y273" i="5"/>
  <c r="W273" i="5"/>
  <c r="W272" i="5"/>
  <c r="Y272" i="5" s="1"/>
  <c r="Y271" i="5"/>
  <c r="W271" i="5"/>
  <c r="W270" i="5"/>
  <c r="Y270" i="5" s="1"/>
  <c r="W269" i="5"/>
  <c r="Y269" i="5" s="1"/>
  <c r="W268" i="5"/>
  <c r="Y268" i="5" s="1"/>
  <c r="W267" i="5"/>
  <c r="Y267" i="5" s="1"/>
  <c r="W266" i="5"/>
  <c r="Y266" i="5" s="1"/>
  <c r="W265" i="5"/>
  <c r="Y265" i="5" s="1"/>
  <c r="W264" i="5"/>
  <c r="Y264" i="5" s="1"/>
  <c r="W263" i="5"/>
  <c r="Y263" i="5" s="1"/>
  <c r="W262" i="5"/>
  <c r="Y262" i="5" s="1"/>
  <c r="W261" i="5"/>
  <c r="Y261" i="5" s="1"/>
  <c r="W260" i="5"/>
  <c r="Y260" i="5" s="1"/>
  <c r="W259" i="5"/>
  <c r="Y259" i="5" s="1"/>
  <c r="W258" i="5"/>
  <c r="Y258" i="5" s="1"/>
  <c r="W257" i="5"/>
  <c r="Y257" i="5" s="1"/>
  <c r="W256" i="5"/>
  <c r="Y256" i="5" s="1"/>
  <c r="Y255" i="5"/>
  <c r="W255" i="5"/>
  <c r="W254" i="5"/>
  <c r="Y254" i="5" s="1"/>
  <c r="W253" i="5"/>
  <c r="Y253" i="5" s="1"/>
  <c r="W252" i="5"/>
  <c r="Y252" i="5" s="1"/>
  <c r="W251" i="5"/>
  <c r="Y251" i="5" s="1"/>
  <c r="W250" i="5"/>
  <c r="Y250" i="5" s="1"/>
  <c r="W249" i="5"/>
  <c r="Y249" i="5" s="1"/>
  <c r="W248" i="5"/>
  <c r="Y248" i="5" s="1"/>
  <c r="W247" i="5"/>
  <c r="Y247" i="5" s="1"/>
  <c r="W246" i="5"/>
  <c r="Y246" i="5" s="1"/>
  <c r="W245" i="5"/>
  <c r="Y245" i="5" s="1"/>
  <c r="W244" i="5"/>
  <c r="Y244" i="5" s="1"/>
  <c r="W243" i="5"/>
  <c r="Y243" i="5" s="1"/>
  <c r="W242" i="5"/>
  <c r="Y242" i="5" s="1"/>
  <c r="Y241" i="5"/>
  <c r="W241" i="5"/>
  <c r="W240" i="5"/>
  <c r="Y240" i="5" s="1"/>
  <c r="Y239" i="5"/>
  <c r="W239" i="5"/>
  <c r="W238" i="5"/>
  <c r="Y238" i="5" s="1"/>
  <c r="W237" i="5"/>
  <c r="Y237" i="5" s="1"/>
  <c r="W236" i="5"/>
  <c r="Y236" i="5" s="1"/>
  <c r="W235" i="5"/>
  <c r="Y235" i="5" s="1"/>
  <c r="W234" i="5"/>
  <c r="Y234" i="5" s="1"/>
  <c r="W233" i="5"/>
  <c r="Y233" i="5" s="1"/>
  <c r="W232" i="5"/>
  <c r="Y232" i="5" s="1"/>
  <c r="W231" i="5"/>
  <c r="Y231" i="5" s="1"/>
  <c r="W230" i="5"/>
  <c r="Y230" i="5" s="1"/>
  <c r="W229" i="5"/>
  <c r="Y229" i="5" s="1"/>
  <c r="W228" i="5"/>
  <c r="Y228" i="5" s="1"/>
  <c r="W227" i="5"/>
  <c r="Y227" i="5" s="1"/>
  <c r="W226" i="5"/>
  <c r="Y226" i="5" s="1"/>
  <c r="W225" i="5"/>
  <c r="Y225" i="5" s="1"/>
  <c r="W224" i="5"/>
  <c r="Y224" i="5" s="1"/>
  <c r="Y223" i="5"/>
  <c r="W223" i="5"/>
  <c r="W222" i="5"/>
  <c r="Y222" i="5" s="1"/>
  <c r="W221" i="5"/>
  <c r="Y221" i="5" s="1"/>
  <c r="W220" i="5"/>
  <c r="Y220" i="5" s="1"/>
  <c r="W219" i="5"/>
  <c r="Y219" i="5" s="1"/>
  <c r="W218" i="5"/>
  <c r="Y218" i="5" s="1"/>
  <c r="W217" i="5"/>
  <c r="Y217" i="5" s="1"/>
  <c r="W216" i="5"/>
  <c r="Y216" i="5" s="1"/>
  <c r="W215" i="5"/>
  <c r="Y215" i="5" s="1"/>
  <c r="W214" i="5"/>
  <c r="Y214" i="5" s="1"/>
  <c r="W213" i="5"/>
  <c r="Y213" i="5" s="1"/>
  <c r="W212" i="5"/>
  <c r="Y212" i="5" s="1"/>
  <c r="W211" i="5"/>
  <c r="Y211" i="5" s="1"/>
  <c r="W210" i="5"/>
  <c r="Y210" i="5" s="1"/>
  <c r="W209" i="5"/>
  <c r="Y209" i="5" s="1"/>
  <c r="W208" i="5"/>
  <c r="Y208" i="5" s="1"/>
  <c r="Y207" i="5"/>
  <c r="W207" i="5"/>
  <c r="W206" i="5"/>
  <c r="Y206" i="5" s="1"/>
  <c r="W205" i="5"/>
  <c r="Y205" i="5" s="1"/>
  <c r="W204" i="5"/>
  <c r="Y204" i="5" s="1"/>
  <c r="W203" i="5"/>
  <c r="Y203" i="5" s="1"/>
  <c r="W202" i="5"/>
  <c r="Y202" i="5" s="1"/>
  <c r="W201" i="5"/>
  <c r="Y201" i="5" s="1"/>
  <c r="W200" i="5"/>
  <c r="Y200" i="5" s="1"/>
  <c r="W199" i="5"/>
  <c r="Y199" i="5" s="1"/>
  <c r="W198" i="5"/>
  <c r="Y198" i="5" s="1"/>
  <c r="W197" i="5"/>
  <c r="Y197" i="5" s="1"/>
  <c r="W196" i="5"/>
  <c r="Y196" i="5" s="1"/>
  <c r="W195" i="5"/>
  <c r="Y195" i="5" s="1"/>
  <c r="W194" i="5"/>
  <c r="Y194" i="5" s="1"/>
  <c r="Y193" i="5"/>
  <c r="W193" i="5"/>
  <c r="W192" i="5"/>
  <c r="Y192" i="5" s="1"/>
  <c r="Y191" i="5"/>
  <c r="W191" i="5"/>
  <c r="W190" i="5"/>
  <c r="Y190" i="5" s="1"/>
  <c r="W189" i="5"/>
  <c r="Y189" i="5" s="1"/>
  <c r="W188" i="5"/>
  <c r="Y188" i="5" s="1"/>
  <c r="W187" i="5"/>
  <c r="Y187" i="5" s="1"/>
  <c r="W186" i="5"/>
  <c r="Y186" i="5" s="1"/>
  <c r="W185" i="5"/>
  <c r="Y185" i="5" s="1"/>
  <c r="W184" i="5"/>
  <c r="Y184" i="5" s="1"/>
  <c r="W183" i="5"/>
  <c r="Y183" i="5" s="1"/>
  <c r="W182" i="5"/>
  <c r="Y182" i="5" s="1"/>
  <c r="W181" i="5"/>
  <c r="Y181" i="5" s="1"/>
  <c r="W180" i="5"/>
  <c r="Y180" i="5" s="1"/>
  <c r="W179" i="5"/>
  <c r="Y179" i="5" s="1"/>
  <c r="W178" i="5"/>
  <c r="Y178" i="5" s="1"/>
  <c r="W177" i="5"/>
  <c r="Y177" i="5" s="1"/>
  <c r="W176" i="5"/>
  <c r="Y176" i="5" s="1"/>
  <c r="Y175" i="5"/>
  <c r="W175" i="5"/>
  <c r="W174" i="5"/>
  <c r="Y174" i="5" s="1"/>
  <c r="W173" i="5"/>
  <c r="Y173" i="5" s="1"/>
  <c r="W172" i="5"/>
  <c r="Y172" i="5" s="1"/>
  <c r="W171" i="5"/>
  <c r="Y171" i="5" s="1"/>
  <c r="W170" i="5"/>
  <c r="Y170" i="5" s="1"/>
  <c r="W169" i="5"/>
  <c r="Y169" i="5" s="1"/>
  <c r="W168" i="5"/>
  <c r="Y168" i="5" s="1"/>
  <c r="W167" i="5"/>
  <c r="Y167" i="5" s="1"/>
  <c r="W166" i="5"/>
  <c r="Y166" i="5" s="1"/>
  <c r="W165" i="5"/>
  <c r="Y165" i="5" s="1"/>
  <c r="W164" i="5"/>
  <c r="Y164" i="5" s="1"/>
  <c r="W163" i="5"/>
  <c r="Y163" i="5" s="1"/>
  <c r="W162" i="5"/>
  <c r="Y162" i="5" s="1"/>
  <c r="W161" i="5"/>
  <c r="Y161" i="5" s="1"/>
  <c r="W160" i="5"/>
  <c r="Y160" i="5" s="1"/>
  <c r="Y159" i="5"/>
  <c r="W159" i="5"/>
  <c r="W158" i="5"/>
  <c r="Y158" i="5" s="1"/>
  <c r="W157" i="5"/>
  <c r="Y157" i="5" s="1"/>
  <c r="W156" i="5"/>
  <c r="Y156" i="5" s="1"/>
  <c r="W155" i="5"/>
  <c r="Y155" i="5" s="1"/>
  <c r="W154" i="5"/>
  <c r="Y154" i="5" s="1"/>
  <c r="W153" i="5"/>
  <c r="Y153" i="5" s="1"/>
  <c r="W152" i="5"/>
  <c r="Y152" i="5" s="1"/>
  <c r="W151" i="5"/>
  <c r="Y151" i="5" s="1"/>
  <c r="W150" i="5"/>
  <c r="Y150" i="5" s="1"/>
  <c r="W149" i="5"/>
  <c r="Y149" i="5" s="1"/>
  <c r="W148" i="5"/>
  <c r="Y148" i="5" s="1"/>
  <c r="W147" i="5"/>
  <c r="Y147" i="5" s="1"/>
  <c r="W146" i="5"/>
  <c r="Y146" i="5" s="1"/>
  <c r="Y145" i="5"/>
  <c r="W145" i="5"/>
  <c r="W144" i="5"/>
  <c r="Y144" i="5" s="1"/>
  <c r="Y143" i="5"/>
  <c r="W143" i="5"/>
  <c r="W142" i="5"/>
  <c r="Y142" i="5" s="1"/>
  <c r="W141" i="5"/>
  <c r="Y141" i="5" s="1"/>
  <c r="W140" i="5"/>
  <c r="Y140" i="5" s="1"/>
  <c r="W139" i="5"/>
  <c r="Y139" i="5" s="1"/>
  <c r="W138" i="5"/>
  <c r="Y138" i="5" s="1"/>
  <c r="W137" i="5"/>
  <c r="Y137" i="5" s="1"/>
  <c r="W136" i="5"/>
  <c r="Y136" i="5" s="1"/>
  <c r="W135" i="5"/>
  <c r="Y135" i="5" s="1"/>
  <c r="W134" i="5"/>
  <c r="Y134" i="5" s="1"/>
  <c r="W133" i="5"/>
  <c r="Y133" i="5" s="1"/>
  <c r="W132" i="5"/>
  <c r="Y132" i="5" s="1"/>
  <c r="W131" i="5"/>
  <c r="Y131" i="5" s="1"/>
  <c r="W130" i="5"/>
  <c r="Y130" i="5" s="1"/>
  <c r="W129" i="5"/>
  <c r="Y129" i="5" s="1"/>
  <c r="W128" i="5"/>
  <c r="Y128" i="5" s="1"/>
  <c r="Y127" i="5"/>
  <c r="W127" i="5"/>
  <c r="W126" i="5"/>
  <c r="Y126" i="5" s="1"/>
  <c r="W125" i="5"/>
  <c r="Y125" i="5" s="1"/>
  <c r="W124" i="5"/>
  <c r="Y124" i="5" s="1"/>
  <c r="W123" i="5"/>
  <c r="Y123" i="5" s="1"/>
  <c r="W122" i="5"/>
  <c r="Y122" i="5" s="1"/>
  <c r="W121" i="5"/>
  <c r="Y121" i="5" s="1"/>
  <c r="W120" i="5"/>
  <c r="Y120" i="5" s="1"/>
  <c r="W119" i="5"/>
  <c r="Y119" i="5" s="1"/>
  <c r="W118" i="5"/>
  <c r="Y118" i="5" s="1"/>
  <c r="W117" i="5"/>
  <c r="Y117" i="5" s="1"/>
  <c r="W116" i="5"/>
  <c r="Y116" i="5" s="1"/>
  <c r="W115" i="5"/>
  <c r="Y115" i="5" s="1"/>
  <c r="W114" i="5"/>
  <c r="Y114" i="5" s="1"/>
  <c r="Y113" i="5"/>
  <c r="W113" i="5"/>
  <c r="W112" i="5"/>
  <c r="Y112" i="5" s="1"/>
  <c r="Y111" i="5"/>
  <c r="W111" i="5"/>
  <c r="W110" i="5"/>
  <c r="Y110" i="5" s="1"/>
  <c r="W109" i="5"/>
  <c r="Y109" i="5" s="1"/>
  <c r="W108" i="5"/>
  <c r="Y108" i="5" s="1"/>
  <c r="W107" i="5"/>
  <c r="Y107" i="5" s="1"/>
  <c r="W106" i="5"/>
  <c r="Y106" i="5" s="1"/>
  <c r="W105" i="5"/>
  <c r="Y105" i="5" s="1"/>
  <c r="W104" i="5"/>
  <c r="Y104" i="5" s="1"/>
  <c r="W103" i="5"/>
  <c r="Y103" i="5" s="1"/>
  <c r="W102" i="5"/>
  <c r="Y102" i="5" s="1"/>
  <c r="Y101" i="5"/>
  <c r="W101" i="5"/>
  <c r="W100" i="5"/>
  <c r="Y100" i="5" s="1"/>
  <c r="W99" i="5"/>
  <c r="Y99" i="5" s="1"/>
  <c r="W98" i="5"/>
  <c r="Y98" i="5" s="1"/>
  <c r="W97" i="5"/>
  <c r="Y97" i="5" s="1"/>
  <c r="W96" i="5"/>
  <c r="Y96" i="5" s="1"/>
  <c r="W95" i="5"/>
  <c r="Y95" i="5" s="1"/>
  <c r="W94" i="5"/>
  <c r="Y94" i="5" s="1"/>
  <c r="Y93" i="5"/>
  <c r="W93" i="5"/>
  <c r="W92" i="5"/>
  <c r="Y92" i="5" s="1"/>
  <c r="W91" i="5"/>
  <c r="Y91" i="5" s="1"/>
  <c r="W90" i="5"/>
  <c r="Y90" i="5" s="1"/>
  <c r="W89" i="5"/>
  <c r="Y89" i="5" s="1"/>
  <c r="W88" i="5"/>
  <c r="Y88" i="5" s="1"/>
  <c r="Y87" i="5"/>
  <c r="W87" i="5"/>
  <c r="W86" i="5"/>
  <c r="Y86" i="5" s="1"/>
  <c r="W85" i="5"/>
  <c r="Y85" i="5" s="1"/>
  <c r="W84" i="5"/>
  <c r="Y84" i="5" s="1"/>
  <c r="W83" i="5"/>
  <c r="Y83" i="5" s="1"/>
  <c r="W82" i="5"/>
  <c r="Y82" i="5" s="1"/>
  <c r="W81" i="5"/>
  <c r="Y81" i="5" s="1"/>
  <c r="W80" i="5"/>
  <c r="Y80" i="5" s="1"/>
  <c r="W79" i="5"/>
  <c r="Y79" i="5" s="1"/>
  <c r="W78" i="5"/>
  <c r="Y78" i="5" s="1"/>
  <c r="W77" i="5"/>
  <c r="Y77" i="5" s="1"/>
  <c r="W76" i="5"/>
  <c r="Y76" i="5" s="1"/>
  <c r="W75" i="5"/>
  <c r="Y75" i="5" s="1"/>
  <c r="W74" i="5"/>
  <c r="Y74" i="5" s="1"/>
  <c r="Y73" i="5"/>
  <c r="W73" i="5"/>
  <c r="W72" i="5"/>
  <c r="Y72" i="5" s="1"/>
  <c r="Y71" i="5"/>
  <c r="W71" i="5"/>
  <c r="W70" i="5"/>
  <c r="Y70" i="5" s="1"/>
  <c r="W69" i="5"/>
  <c r="Y69" i="5" s="1"/>
  <c r="W68" i="5"/>
  <c r="Y68" i="5" s="1"/>
  <c r="W67" i="5"/>
  <c r="Y67" i="5" s="1"/>
  <c r="W66" i="5"/>
  <c r="Y66" i="5" s="1"/>
  <c r="Y65" i="5"/>
  <c r="W65" i="5"/>
  <c r="W64" i="5"/>
  <c r="Y64" i="5" s="1"/>
  <c r="W63" i="5"/>
  <c r="Y63" i="5" s="1"/>
  <c r="W62" i="5"/>
  <c r="Y62" i="5" s="1"/>
  <c r="W61" i="5"/>
  <c r="Y61" i="5" s="1"/>
  <c r="W60" i="5"/>
  <c r="Y60" i="5" s="1"/>
  <c r="W59" i="5"/>
  <c r="Y59" i="5" s="1"/>
  <c r="W58" i="5"/>
  <c r="Y58" i="5" s="1"/>
  <c r="W57" i="5"/>
  <c r="Y57" i="5" s="1"/>
  <c r="W56" i="5"/>
  <c r="Y56" i="5" s="1"/>
  <c r="W55" i="5"/>
  <c r="Y55" i="5" s="1"/>
  <c r="W54" i="5"/>
  <c r="Y54" i="5" s="1"/>
  <c r="W53" i="5"/>
  <c r="Y53" i="5" s="1"/>
  <c r="W52" i="5"/>
  <c r="Y52" i="5" s="1"/>
  <c r="W51" i="5"/>
  <c r="Y51" i="5" s="1"/>
  <c r="W50" i="5"/>
  <c r="Y50" i="5" s="1"/>
  <c r="Y49" i="5"/>
  <c r="W49" i="5"/>
  <c r="W48" i="5"/>
  <c r="Y48" i="5" s="1"/>
  <c r="Y47" i="5"/>
  <c r="W47" i="5"/>
  <c r="W46" i="5"/>
  <c r="Y46" i="5" s="1"/>
  <c r="W45" i="5"/>
  <c r="Y45" i="5" s="1"/>
  <c r="W44" i="5"/>
  <c r="Y44" i="5" s="1"/>
  <c r="W43" i="5"/>
  <c r="Y43" i="5" s="1"/>
  <c r="W42" i="5"/>
  <c r="Y42" i="5" s="1"/>
  <c r="W41" i="5"/>
  <c r="Y41" i="5" s="1"/>
  <c r="W40" i="5"/>
  <c r="Y40" i="5" s="1"/>
  <c r="W39" i="5"/>
  <c r="Y39" i="5" s="1"/>
  <c r="W38" i="5"/>
  <c r="Y38" i="5" s="1"/>
  <c r="W37" i="5"/>
  <c r="Y37" i="5" s="1"/>
  <c r="W36" i="5"/>
  <c r="Y36" i="5" s="1"/>
  <c r="W35" i="5"/>
  <c r="Y35" i="5" s="1"/>
  <c r="W34" i="5"/>
  <c r="Y34" i="5" s="1"/>
  <c r="W33" i="5"/>
  <c r="Y33" i="5" s="1"/>
  <c r="W32" i="5"/>
  <c r="Y32" i="5" s="1"/>
  <c r="Y31" i="5"/>
  <c r="W31" i="5"/>
  <c r="W30" i="5"/>
  <c r="Y30" i="5" s="1"/>
  <c r="Y29" i="5"/>
  <c r="W29" i="5"/>
  <c r="W28" i="5"/>
  <c r="Y28" i="5" s="1"/>
  <c r="W27" i="5"/>
  <c r="Y27" i="5" s="1"/>
  <c r="W26" i="5"/>
  <c r="Y26" i="5" s="1"/>
  <c r="Y25" i="5"/>
  <c r="W25" i="5"/>
  <c r="W24" i="5"/>
  <c r="Y24" i="5" s="1"/>
  <c r="Y23" i="5"/>
  <c r="W23" i="5"/>
  <c r="W22" i="5"/>
  <c r="Y22" i="5" s="1"/>
  <c r="W21" i="5"/>
  <c r="Y21" i="5" s="1"/>
  <c r="W20" i="5"/>
  <c r="Y20" i="5" s="1"/>
  <c r="W19" i="5"/>
  <c r="Y19" i="5" s="1"/>
  <c r="W18" i="5"/>
  <c r="Y18" i="5" s="1"/>
  <c r="W17" i="5"/>
  <c r="Y17" i="5" s="1"/>
  <c r="W16" i="5"/>
  <c r="Y16" i="5" s="1"/>
  <c r="W15" i="5"/>
  <c r="Y15" i="5" s="1"/>
  <c r="W14" i="5"/>
  <c r="Y14" i="5" s="1"/>
  <c r="W13" i="5"/>
  <c r="Y13" i="5" s="1"/>
  <c r="W12" i="5"/>
  <c r="Y12" i="5" s="1"/>
  <c r="W11" i="5"/>
  <c r="Y11" i="5" s="1"/>
  <c r="W10" i="5"/>
  <c r="Y10" i="5" s="1"/>
  <c r="Y9" i="5"/>
  <c r="W9" i="5"/>
  <c r="W8" i="5"/>
  <c r="Y8" i="5" s="1"/>
  <c r="Y7" i="5"/>
  <c r="W7" i="5"/>
  <c r="W6" i="5"/>
  <c r="Y6" i="5" s="1"/>
  <c r="W48" i="4"/>
  <c r="Y48" i="4" s="1"/>
  <c r="W47" i="4"/>
  <c r="Y47" i="4" s="1"/>
  <c r="W46" i="4"/>
  <c r="Y46" i="4" s="1"/>
  <c r="W45" i="4"/>
  <c r="Y45" i="4" s="1"/>
  <c r="W44" i="4"/>
  <c r="Y44" i="4" s="1"/>
  <c r="W43" i="4"/>
  <c r="Y43" i="4" s="1"/>
  <c r="W42" i="4"/>
  <c r="Y42" i="4" s="1"/>
  <c r="W41" i="4"/>
  <c r="Y41" i="4" s="1"/>
  <c r="W40" i="4"/>
  <c r="Y40" i="4" s="1"/>
  <c r="W39" i="4"/>
  <c r="Y39" i="4" s="1"/>
  <c r="W38" i="4"/>
  <c r="Y38" i="4" s="1"/>
  <c r="W37" i="4"/>
  <c r="Y37" i="4" s="1"/>
  <c r="W36" i="4"/>
  <c r="Y36" i="4" s="1"/>
  <c r="W35" i="4"/>
  <c r="Y35" i="4" s="1"/>
  <c r="W34" i="4"/>
  <c r="Y34" i="4" s="1"/>
  <c r="W33" i="4"/>
  <c r="Y33" i="4" s="1"/>
  <c r="W32" i="4"/>
  <c r="Y32" i="4" s="1"/>
  <c r="W31" i="4"/>
  <c r="Y31" i="4" s="1"/>
  <c r="W30" i="4"/>
  <c r="Y30" i="4" s="1"/>
  <c r="W29" i="4"/>
  <c r="Y29" i="4" s="1"/>
  <c r="W28" i="4"/>
  <c r="Y28" i="4" s="1"/>
  <c r="W27" i="4"/>
  <c r="Y27" i="4" s="1"/>
  <c r="W26" i="4"/>
  <c r="Y26" i="4" s="1"/>
  <c r="Y25" i="4"/>
  <c r="W25" i="4"/>
  <c r="W24" i="4"/>
  <c r="Y24" i="4" s="1"/>
  <c r="W23" i="4"/>
  <c r="Y23" i="4" s="1"/>
  <c r="W22" i="4"/>
  <c r="Y22" i="4" s="1"/>
  <c r="W21" i="4"/>
  <c r="Y21" i="4" s="1"/>
  <c r="W20" i="4"/>
  <c r="Y20" i="4" s="1"/>
  <c r="W19" i="4"/>
  <c r="Y19" i="4" s="1"/>
  <c r="W18" i="4"/>
  <c r="Y18" i="4" s="1"/>
  <c r="W17" i="4"/>
  <c r="Y17" i="4" s="1"/>
  <c r="W16" i="4"/>
  <c r="Y16" i="4" s="1"/>
  <c r="W15" i="4"/>
  <c r="Y15" i="4" s="1"/>
  <c r="W14" i="4"/>
  <c r="Y14" i="4" s="1"/>
  <c r="W13" i="4"/>
  <c r="Y13" i="4" s="1"/>
  <c r="W12" i="4"/>
  <c r="Y12" i="4" s="1"/>
  <c r="W11" i="4"/>
  <c r="Y11" i="4" s="1"/>
  <c r="W10" i="4"/>
  <c r="Y10" i="4" s="1"/>
  <c r="W9" i="4"/>
  <c r="Y9" i="4" s="1"/>
  <c r="W8" i="4"/>
  <c r="Y8" i="4" s="1"/>
  <c r="W7" i="4"/>
  <c r="Y7" i="4" s="1"/>
  <c r="W6" i="4"/>
  <c r="Y6" i="4" s="1"/>
  <c r="W7" i="2" l="1"/>
  <c r="Y7" i="2" s="1"/>
  <c r="W8" i="2"/>
  <c r="Y8" i="2" s="1"/>
  <c r="W9" i="2"/>
  <c r="Y9" i="2" s="1"/>
  <c r="W18" i="2"/>
  <c r="Y18" i="2" s="1"/>
  <c r="W10" i="2"/>
  <c r="Y10" i="2" s="1"/>
  <c r="W11" i="2"/>
  <c r="Y11" i="2" s="1"/>
  <c r="W12" i="2"/>
  <c r="Y12" i="2" s="1"/>
  <c r="W13" i="2"/>
  <c r="Y13" i="2" s="1"/>
  <c r="W14" i="2"/>
  <c r="Y14" i="2" s="1"/>
  <c r="W15" i="2"/>
  <c r="Y15" i="2" s="1"/>
  <c r="W16" i="2"/>
  <c r="Y16" i="2" s="1"/>
  <c r="W17" i="2"/>
  <c r="Y17" i="2" s="1"/>
  <c r="W19" i="2"/>
  <c r="Y19" i="2" s="1"/>
  <c r="W28" i="2"/>
  <c r="Y28" i="2" s="1"/>
  <c r="W20" i="2"/>
  <c r="Y20" i="2" s="1"/>
  <c r="W21" i="2"/>
  <c r="Y21" i="2" s="1"/>
  <c r="W22" i="2"/>
  <c r="Y22" i="2" s="1"/>
  <c r="W23" i="2"/>
  <c r="Y23" i="2" s="1"/>
  <c r="W24" i="2"/>
  <c r="Y24" i="2" s="1"/>
  <c r="W25" i="2"/>
  <c r="Y25" i="2" s="1"/>
  <c r="W26" i="2"/>
  <c r="Y26" i="2" s="1"/>
  <c r="W27" i="2"/>
  <c r="Y27" i="2" s="1"/>
  <c r="W29" i="2"/>
  <c r="Y29" i="2" s="1"/>
  <c r="W30" i="2"/>
  <c r="Y30" i="2" s="1"/>
  <c r="W31" i="2"/>
  <c r="Y31" i="2" s="1"/>
  <c r="W32" i="2"/>
  <c r="Y32" i="2" s="1"/>
  <c r="W33" i="2"/>
  <c r="Y33" i="2" s="1"/>
  <c r="W34" i="2"/>
  <c r="Y34" i="2" s="1"/>
  <c r="W35" i="2"/>
  <c r="Y35" i="2" s="1"/>
  <c r="W36" i="2"/>
  <c r="Y36" i="2" s="1"/>
  <c r="W37" i="2"/>
  <c r="Y37" i="2" s="1"/>
  <c r="W38" i="2"/>
  <c r="Y38" i="2" s="1"/>
  <c r="W39" i="2"/>
  <c r="Y39" i="2" s="1"/>
  <c r="W40" i="2"/>
  <c r="Y40" i="2" s="1"/>
  <c r="W41" i="2"/>
  <c r="Y41" i="2" s="1"/>
  <c r="W42" i="2"/>
  <c r="Y42" i="2" s="1"/>
  <c r="W43" i="2"/>
  <c r="Y43" i="2" s="1"/>
  <c r="W44" i="2"/>
  <c r="Y44" i="2" s="1"/>
  <c r="W45" i="2"/>
  <c r="Y45" i="2" s="1"/>
  <c r="W46" i="2"/>
  <c r="Y46" i="2" s="1"/>
  <c r="W47" i="2"/>
  <c r="Y47" i="2" s="1"/>
  <c r="W48" i="2"/>
  <c r="Y48" i="2" s="1"/>
  <c r="W49" i="2"/>
  <c r="Y49" i="2" s="1"/>
  <c r="W50" i="2"/>
  <c r="Y50" i="2" s="1"/>
  <c r="W51" i="2"/>
  <c r="Y51" i="2" s="1"/>
  <c r="W52" i="2"/>
  <c r="Y52" i="2" s="1"/>
  <c r="W6" i="2"/>
  <c r="Y6" i="2" s="1"/>
</calcChain>
</file>

<file path=xl/sharedStrings.xml><?xml version="1.0" encoding="utf-8"?>
<sst xmlns="http://schemas.openxmlformats.org/spreadsheetml/2006/main" count="526" uniqueCount="496">
  <si>
    <t>№</t>
  </si>
  <si>
    <t>Прейскурантная</t>
  </si>
  <si>
    <t>Аттестация аппарата автоматического для разгонки нефтепродуктов АРНС-20</t>
  </si>
  <si>
    <t>Аттестация виброплощадки</t>
  </si>
  <si>
    <t>Аттестация испытательного оборудования Вакуумная упаковочная машина РР-5.2</t>
  </si>
  <si>
    <t>Аттестация камеры тепла и холода (1 режим)</t>
  </si>
  <si>
    <t>Аттестация камеры тепла и холода (10 режимов)</t>
  </si>
  <si>
    <t>Аттестация камеры тепла и холода (2 режима)</t>
  </si>
  <si>
    <t>Аттестация камеры тепла и холода (3 режима)</t>
  </si>
  <si>
    <t>Аттестация камеры тепла и холода (4 режима)</t>
  </si>
  <si>
    <t>Аттестация камеры тепла и холода (5 режимов)</t>
  </si>
  <si>
    <t>Аттестация камеры тепла и холода (6 режимов)</t>
  </si>
  <si>
    <t>Аттестация камеры тепла и холода (7 режимов)</t>
  </si>
  <si>
    <t>Аттестация камеры тепла и холода (8 режимов)</t>
  </si>
  <si>
    <t>Аттестация камеры тепла и холода (9 режимов)</t>
  </si>
  <si>
    <t>Аттестация камеры тепла и холода с неопределенностью (1 режим)</t>
  </si>
  <si>
    <t>Аттестация камеры тепла и холода с неопределенностью(10 режимов)</t>
  </si>
  <si>
    <t>Аттестация камеры тепла и холода с неопределенностью(2 режима)</t>
  </si>
  <si>
    <t>Аттестация камеры тепла и холода с неопределенностью(3 режима)</t>
  </si>
  <si>
    <t>Аттестация камеры тепла и холода с неопределенностью(4 режима)</t>
  </si>
  <si>
    <t>Аттестация камеры тепла и холода с неопределенностью(5 режимов)</t>
  </si>
  <si>
    <t>Аттестация камеры тепла и холода с неопределенностью(6 режимов)</t>
  </si>
  <si>
    <t>Аттестация камеры тепла и холода с неопределенностью(7 режимов)</t>
  </si>
  <si>
    <t>Аттестация камеры тепла и холода с неопределенностью(8 режимов)</t>
  </si>
  <si>
    <t>Аттестация камеры тепла и холода с неопределенностью(9 режимов)</t>
  </si>
  <si>
    <t>Аттестация комплекта испытательного оборудования для испытания трубопроводной арматуры</t>
  </si>
  <si>
    <t>Аттестация охлаждаемого складского пом. или холодильной камеры</t>
  </si>
  <si>
    <t>Аттестация ПЕНЕТРОМЕТР-1 МС</t>
  </si>
  <si>
    <t>Аттестация прибора "КЛИН"</t>
  </si>
  <si>
    <t>Аттестация прибора для определения маслостойкости</t>
  </si>
  <si>
    <t>Аттестаци прибора для определения прочности лакокрасочных покрытий при растяжении "Константа ШЭ"</t>
  </si>
  <si>
    <t>Аттестация прибора маятникового</t>
  </si>
  <si>
    <t>Аттестация приспособления ПСВ-1</t>
  </si>
  <si>
    <t>Аттестация рейки контрольной</t>
  </si>
  <si>
    <t>Аттестация сита лабораторного</t>
  </si>
  <si>
    <t>Аттестация стандартной кружки ВМС</t>
  </si>
  <si>
    <t>Аттестация У-1А</t>
  </si>
  <si>
    <t>Аттестация установки для определения антикоррозионной активности мин. и турбинных масел СЛК-024Д</t>
  </si>
  <si>
    <t>Аттестация форм для изготовления контрольных образцов</t>
  </si>
  <si>
    <t>Аттестация центрифуги лабораторной (1 режим)</t>
  </si>
  <si>
    <t>Аттестация центрифуги лабораторной (2 режима)</t>
  </si>
  <si>
    <t>Аттестация центрифуги лабораторной (3 режима)</t>
  </si>
  <si>
    <t>Аттестация центрифуги лабораторной (4 режима)</t>
  </si>
  <si>
    <t>Аттестация центрифуги лабораторной (5 режимов)</t>
  </si>
  <si>
    <t>Аттестация центрифуги лабораторной (6 режимов)</t>
  </si>
  <si>
    <t>Аттестация центрифуги лабораторной (7 режимов)</t>
  </si>
  <si>
    <t>Аттестация центрифуги лабораторной (8 режимов)</t>
  </si>
  <si>
    <t>Аттестация ШГ-2 (др. исполнение)</t>
  </si>
  <si>
    <t>Выполнение расчетов сужающих устройств</t>
  </si>
  <si>
    <t>Измерение параметров Установки У-45 для испытаний изделий на защиту от дождя</t>
  </si>
  <si>
    <t>Калибровка анализатора жидкости типа Флюорат (по фенолу)</t>
  </si>
  <si>
    <t>Калибровка анализатора жидкости Флюорат (по светофильтрам)</t>
  </si>
  <si>
    <t>Калибровка ареометра для нефти (последующие точки)</t>
  </si>
  <si>
    <t>Калибровка ареометра для нефти 1-я точка</t>
  </si>
  <si>
    <t>Калибровка ареометра для спирта (последующие точки)</t>
  </si>
  <si>
    <t>Калибровка ареометра для спирта 1-я точка</t>
  </si>
  <si>
    <t>Калибровка весов лабораторных электронных(за каждую точку калибровки)</t>
  </si>
  <si>
    <t>Калибровка вискозиметра В3</t>
  </si>
  <si>
    <t>Калибровка гирь кл.т.F1, F2</t>
  </si>
  <si>
    <t>Калибровка дозатора пипеточного многоканального многопредельного</t>
  </si>
  <si>
    <t>Калибровка дозатора пипеточного одноканального многопредельного в 2 точках</t>
  </si>
  <si>
    <t>Калибровка дозатора пипеточного одноканального многопредельного в 3 точках</t>
  </si>
  <si>
    <t>Калибровка дозатора пипеточного одноканального многопредельного свыше 3 точек</t>
  </si>
  <si>
    <t>Калибровка дозатора пипеточного одноканального однопредельного</t>
  </si>
  <si>
    <t xml:space="preserve">Калибровка индикатора часового типа </t>
  </si>
  <si>
    <t>Калибровка канала контроллера</t>
  </si>
  <si>
    <t>Калибровка линейки измерительной металлической 1 точка</t>
  </si>
  <si>
    <t>Калибровка манометра технического</t>
  </si>
  <si>
    <t>Калибровка мутномера VosRota</t>
  </si>
  <si>
    <t>Калибровка нутромера индикаторного</t>
  </si>
  <si>
    <t>Калибровка плотномера в 2-х точках</t>
  </si>
  <si>
    <t>Калибровка плотномера в 3-х точках</t>
  </si>
  <si>
    <t>Калибровка РН метра 1 т.</t>
  </si>
  <si>
    <t>Калибровка рулетки измерительной металлической  до10 м</t>
  </si>
  <si>
    <t>Калибровка рулетки измерительной металлической свыше 10м</t>
  </si>
  <si>
    <t>Калибровка теодолита</t>
  </si>
  <si>
    <t>Калибровка термометра 1т.</t>
  </si>
  <si>
    <t>Калибровка термостата-инкубатора</t>
  </si>
  <si>
    <t>Калибровка уровня строительного УС</t>
  </si>
  <si>
    <t>Калибровка уровня электронного</t>
  </si>
  <si>
    <t>Калибровка фотоэлектроколориметра, спектрофотометра на восьми длинах волн</t>
  </si>
  <si>
    <t>Калибровка фотоэлектроколориметра, спектрофотометра на двух длинах волн</t>
  </si>
  <si>
    <t>Калибровка фотоэлектроколориметра, спектрофотометра на одной длине волны</t>
  </si>
  <si>
    <t>Калибровка фотоэлектроколориметра, спектрофотометра на пяти длинах волн</t>
  </si>
  <si>
    <t>Калибровка фотоэлектроколориметра, спектрофотометра на семи длинах волн</t>
  </si>
  <si>
    <t>Калибровка фотоэлектроколориметра, спектрофотометра на трех длинах волн</t>
  </si>
  <si>
    <t>Калибровка фотоэлектроколориметра, спектрофотометра на четырех длинах волн</t>
  </si>
  <si>
    <t>Калибровка фотоэлектроколориметра. спектрофотометра на девяти длинах волн</t>
  </si>
  <si>
    <t>Калибровка фотоэлектроколориметра. спектрофотометра на десяти длинах волн</t>
  </si>
  <si>
    <t>Калибровка фотоэлектроколориметра. спектрофотометра на шести длинах волн</t>
  </si>
  <si>
    <t>Калибровка штангенциркуля</t>
  </si>
  <si>
    <t>Поверка "Алкотест-203"</t>
  </si>
  <si>
    <t>Поверка рН-метра импортного</t>
  </si>
  <si>
    <t>Поверка автоцистерны (объемным методом с применением счетчика жидкости) до 3000 л</t>
  </si>
  <si>
    <t>Поверка автоцистерны (объемным методом с применением счетчика жидкости) от 3000 до 5000 л</t>
  </si>
  <si>
    <t>Поверка автоцистерны (объемным методом с применением счетчика жидкости) от 5000 до 10000 л</t>
  </si>
  <si>
    <t>Поверка автоцистерны (объемным методом с применением счетчика жидкости) св. 10000 л</t>
  </si>
  <si>
    <t>Поверка АИИСУТП БЕРЛИО (1 канал)</t>
  </si>
  <si>
    <t>Поверка АИИСУТП БЕРЛИО (10 каналов)</t>
  </si>
  <si>
    <t>Поверка АИИСУТП БЕРЛИО (11 каналов)</t>
  </si>
  <si>
    <t>Поверка АИИСУТП БЕРЛИО (12 каналов)</t>
  </si>
  <si>
    <t>Поверка АИИСУТП БЕРЛИО (13 каналов)</t>
  </si>
  <si>
    <t>Поверка АИИСУТП БЕРЛИО (14 каналов)</t>
  </si>
  <si>
    <t>Поверка АИИСУТП БЕРЛИО (15 каналов)</t>
  </si>
  <si>
    <t>Поверка АИИСУТП БЕРЛИО (16 каналов)</t>
  </si>
  <si>
    <t>Поверка АИИСУТП БЕРЛИО (18 каналов)</t>
  </si>
  <si>
    <t>Поверка АИИСУТП БЕРЛИО (19 каналов)</t>
  </si>
  <si>
    <t>Поверка АИИСУТП БЕРЛИО (2 канала)</t>
  </si>
  <si>
    <t>Поверка АИИСУТП БЕРЛИО (20 каналов)</t>
  </si>
  <si>
    <t>Поверка АИИСУТП БЕРЛИО (3 канала)</t>
  </si>
  <si>
    <t>Поверка АИИСУТП БЕРЛИО (4 канала)</t>
  </si>
  <si>
    <t>Поверка АИИСУТП БЕРЛИО (5 каналов)</t>
  </si>
  <si>
    <t>Поверка АИИСУТП БЕРЛИО (6 каналов)</t>
  </si>
  <si>
    <t>Поверка АИИСУТП БЕРЛИО (7 каналов)</t>
  </si>
  <si>
    <t>Поверка АИИСУТП БЕРЛИО (8 каналов)</t>
  </si>
  <si>
    <t>Поверка АИИСУТП БЕРЛИО (9 каналов)</t>
  </si>
  <si>
    <t xml:space="preserve">Поверка ампервольтметра постоянного тока М82-М2015-М1106 кл.0,1-0,5 св. 12 пределов </t>
  </si>
  <si>
    <t>Поверка ампервольтметра Ц201…Ц43208, 43101…43109 и аналог.</t>
  </si>
  <si>
    <t>Поверка амперметра Д5014, Д5078-Д5089, Д5091-Д50542 и анал.</t>
  </si>
  <si>
    <t>Поверка амперметра Д553,Д5017, Д5090  и аналог.</t>
  </si>
  <si>
    <t>Поверка амперметра М1104 А</t>
  </si>
  <si>
    <t>Поверка амперметра М252-М254</t>
  </si>
  <si>
    <t>Поверка амперметра, вольтметра переменного и постоянного тока кл.т.1-4</t>
  </si>
  <si>
    <t>Поверка амперметра, вольтметра Э59-Э545, Д523-Д50552 до 8 пределов кл. т. 0,1-0,5 и аналог.</t>
  </si>
  <si>
    <t>Поверка анализатора агрегации тромбоцитов АР2110</t>
  </si>
  <si>
    <t>Поверка анализатора влажности МА-45 и аналог.</t>
  </si>
  <si>
    <t>Поверка анализатора гематологического МЕК</t>
  </si>
  <si>
    <t>Поверка анализатора жидкости "Флюорат"</t>
  </si>
  <si>
    <t>Поверка анализатора жидкости плам-фотометр. ПАЖ-1</t>
  </si>
  <si>
    <t>Поверка анализатора жидкости плам-фотометр. ФПЛ-1</t>
  </si>
  <si>
    <t>Поверка анализатора иммунофлуоресцентного FREND</t>
  </si>
  <si>
    <t>Поверка анализатора имуноферментного многоканального</t>
  </si>
  <si>
    <t>Поверка анализатора качества молока</t>
  </si>
  <si>
    <t>Поверка анализатора молока вискозиметрический типа СОМАТОС</t>
  </si>
  <si>
    <t>Поверка анализатора на углерод АН-7529</t>
  </si>
  <si>
    <t xml:space="preserve">Поверка анализатора общего содержания бактерий в молоке MilcoScan </t>
  </si>
  <si>
    <t>Поверка анализатора плотности DMA4500M</t>
  </si>
  <si>
    <t>Поверка анализатора рентгенофлуоресцентного Спектроскан S</t>
  </si>
  <si>
    <t>Поверка анализатора ртути "Юлия"</t>
  </si>
  <si>
    <t>Поверка ареометра для нефти АНТ, АН</t>
  </si>
  <si>
    <t>Поверка ареометра для нефти АНТ, АН, более 10 штук</t>
  </si>
  <si>
    <t>Поверка ареометра для спирта АСП</t>
  </si>
  <si>
    <t>Поверка весов автомобильных механических</t>
  </si>
  <si>
    <t>Поверка весов автомобильных электронных для статического взвешивания</t>
  </si>
  <si>
    <t>Поверка весов вагонных механич. и электрон. для статического взвешивания</t>
  </si>
  <si>
    <t>Поверка весов детских электронных</t>
  </si>
  <si>
    <t>Поверка весов для взвешивания скота механических</t>
  </si>
  <si>
    <t>Поверка весов для проб картофеля системы Парова</t>
  </si>
  <si>
    <t>Поверка весов крановых электронных</t>
  </si>
  <si>
    <t>Поверка весов лабораторных ВТ Г, "ЛАБОР"</t>
  </si>
  <si>
    <t>Поверка весов лабораторных равноплечих</t>
  </si>
  <si>
    <t>Поверка весов лабораторных электронных</t>
  </si>
  <si>
    <t>Поверка весов маслопробных СМП-84</t>
  </si>
  <si>
    <t>Поверка весов монорельсовых циферблатных ВМЦ-1М</t>
  </si>
  <si>
    <t>Поверка весов настольных гирных ВНО-10</t>
  </si>
  <si>
    <t>Поверка весов настольных циферблатных ВНЦ</t>
  </si>
  <si>
    <t>Поверка весов платформенных передвижных, медицинских и аналог.</t>
  </si>
  <si>
    <t>Поверка весов ручных</t>
  </si>
  <si>
    <t>Поверка весов счетных</t>
  </si>
  <si>
    <t>Поверка весов тензометрических до 1000 кг</t>
  </si>
  <si>
    <t>Поверка весов тензометрических электронных до 300 кг</t>
  </si>
  <si>
    <t>Поверка весов тензометрических электронных до 600 кг</t>
  </si>
  <si>
    <t>Поверка весов тензометрических электронных до150 кг</t>
  </si>
  <si>
    <t>Поверка весов тензометрических электронных, свыше 1000 кг</t>
  </si>
  <si>
    <t>Поверка весов торговых электронных</t>
  </si>
  <si>
    <t>Поверка весов торсионных ВТ, лабораторных квадрант. ВЛКТ</t>
  </si>
  <si>
    <t>Поверка весовобразцовых НРО-5</t>
  </si>
  <si>
    <t>Поверка вискозиметра ВЗ</t>
  </si>
  <si>
    <t>Поверка вискозиметра ВЗ-246</t>
  </si>
  <si>
    <t>Поверка водосчётчика хол. и гор. воды  СТВ и анал. с ду от 20 до 50</t>
  </si>
  <si>
    <t>Поверка водосчётчика хол. и гор. воды ВСКМ90ДГ и анал. с ду от 50</t>
  </si>
  <si>
    <t>Поверка водосчётчика хол. и гор. воды МТК, ЕТ-м и анал. с ду до 20</t>
  </si>
  <si>
    <t>Поверка водосчётчика хол. и гор. воды с имп. вых. СВХ, СВГ и анал. с ду до 20</t>
  </si>
  <si>
    <t>Поверка водосчётчика хол. и гор. воды с имп. вых.ВСКМ90ДГ с ду от  50</t>
  </si>
  <si>
    <t>Поверка водосчётчика хол. и гор. воды с имп. вых.ВСКМ90ДГ с ду от 20 до 50</t>
  </si>
  <si>
    <t>Поверка вольтамперметра М2016, М2044 и анал.</t>
  </si>
  <si>
    <t>Поверка вольтметра Д5082, Д5102 и анал. от 4 до 8 пред.</t>
  </si>
  <si>
    <t>Поверка вольтметра Д57, Д50-15-Д5103</t>
  </si>
  <si>
    <t>Поверка вольтметра Д57, Д50-15-Д5103, Д533, Д574, Д566 и аналог. до 4 пред.</t>
  </si>
  <si>
    <t>Поверка вольтметра М1106 В</t>
  </si>
  <si>
    <t>Поверка вольтметра С506</t>
  </si>
  <si>
    <t>Поверка вольтметра цифрового</t>
  </si>
  <si>
    <t>Поверка вольтметра цифрового В7-46</t>
  </si>
  <si>
    <t>Поверка вольтметра цифрового универсального  В7-38</t>
  </si>
  <si>
    <t>Поверка вольтметра цифрового универсального  В7-58</t>
  </si>
  <si>
    <t>Поверка вольтметра цифрового универсального  В7-77</t>
  </si>
  <si>
    <t>Поверка вольтметра цифрового универсального В7-27</t>
  </si>
  <si>
    <t>Поверка вольтметра цифрового универсального В7-53</t>
  </si>
  <si>
    <t>Поверка вольтметра цифрового универсального В7-73</t>
  </si>
  <si>
    <t>Поверка газоанализатора "Гамма-100"</t>
  </si>
  <si>
    <t>Поверка газоанализатора "ПАЛЛАДИЙ-3"</t>
  </si>
  <si>
    <t>Поверка газоанализатора "ФЛЮОРИТ-М"</t>
  </si>
  <si>
    <t>Поверка газоанализатора ГИАМ-29, ИНФРАКАР</t>
  </si>
  <si>
    <t>Поверка газоанализатора ФП-11 и аналогичных (1 компонент)</t>
  </si>
  <si>
    <t>Поверка газоанализатора ФП-11 и аналогичных (2 компонента)</t>
  </si>
  <si>
    <t>Поверка газоанализатора ФП-33 и аналогичных (1 компонент)</t>
  </si>
  <si>
    <t>Поверка газоанализатора ФП-33 и аналогичных (2 компонента)</t>
  </si>
  <si>
    <t>Поверка газоанализатора ФП-33 и аналогичных (3 компонента)</t>
  </si>
  <si>
    <t>Поверка газоанализатора ФП-33 и аналогичных (4 компонента)</t>
  </si>
  <si>
    <t>Поверка газоанализатора ФСТ-03 с восьмью датчиками</t>
  </si>
  <si>
    <t>Поверка газоанализатора ФСТ-03 с двумя датчиками</t>
  </si>
  <si>
    <t>Поверка газоанализатора ФСТ-03 с одним датчиком</t>
  </si>
  <si>
    <t>Поверка газоанализатора ФСТ-03 с пятью датчиками</t>
  </si>
  <si>
    <t>Поверка газоанализатора ФСТ-03 с семью датчиками</t>
  </si>
  <si>
    <t>Поверка газоанализатора ФСТ-03 с тремя датчиками</t>
  </si>
  <si>
    <t>Поверка газоанализатора ФСТ-03 с четырьмя датчиками</t>
  </si>
  <si>
    <t>Поверка газоанализатора ФСТ-03 с шестью датчиками</t>
  </si>
  <si>
    <t>Поверка газоанализатора, сигнализатора с восьмью датчиками на месте эксплуатации</t>
  </si>
  <si>
    <t>Поверка газоанализатора, сигнализатора с двумя датчиками на месте эксплуатации</t>
  </si>
  <si>
    <t>Поверка газоанализатора, сигнализатора с одним датчиком на месте эксплуатации</t>
  </si>
  <si>
    <t>Поверка газоанализатора, сигнализатора с пятью датчиками на месте эксплуатации</t>
  </si>
  <si>
    <t>Поверка газоанализатора, сигнализатора с семью датчиками на месте эксплуатации</t>
  </si>
  <si>
    <t>Поверка газоанализатора, сигнализатора с тремя датчиками на месте эксплуатации</t>
  </si>
  <si>
    <t>Поверка газоанализатора, сигнализатора с четырьмя датчиками на месте эксплуатации</t>
  </si>
  <si>
    <t>Поверка газоанализатора, сигнализатора с шестью датчиками на месте эксплуатации</t>
  </si>
  <si>
    <t>Поверка газораздаточной колонки</t>
  </si>
  <si>
    <t>Поверка гемокагулометра турбидиметрического</t>
  </si>
  <si>
    <t>Поверка гемокоагулометра CGZ2110</t>
  </si>
  <si>
    <t>Поверка гигрометра психрометрического типа ВИТ-1, ВИТ-2</t>
  </si>
  <si>
    <t>Поверка гирь кл.т. F1 (2кл)</t>
  </si>
  <si>
    <t>Поверка гирь кл.т. F2 (3кл)</t>
  </si>
  <si>
    <t>Поверка гирь кл.т. М1 (4кл)</t>
  </si>
  <si>
    <t>Поверка гирь кл.т. М2, 3, 4 и условные</t>
  </si>
  <si>
    <t>Поверка гирь эталонных кл.т. М1 (4р)</t>
  </si>
  <si>
    <t>Поверка глубиномера индикаторнрго и микрометрического</t>
  </si>
  <si>
    <t>Поверка головки измерительной рычажно-зубчатой ИГ</t>
  </si>
  <si>
    <t>Поверка диафрагмы нормальной</t>
  </si>
  <si>
    <t>Поверка динамометра общего назначения</t>
  </si>
  <si>
    <t>Поверка дифманометра с эп 8007</t>
  </si>
  <si>
    <t>Поверка дифманометра-расходомера перем. перепада давления</t>
  </si>
  <si>
    <t>Поверка дозатора бутылочного</t>
  </si>
  <si>
    <t>Поверка дозатора весового дискретного действия</t>
  </si>
  <si>
    <t>Поверка дозатора весового тензометрического до 50 кг</t>
  </si>
  <si>
    <t>Поверка дозатора весового тензометрического св. 50 кг до 500 кг</t>
  </si>
  <si>
    <t>Поверка дозатора весового тензометрического св. 500 кг</t>
  </si>
  <si>
    <t>Поверка дозатора пипеточного многоканального многопредельного</t>
  </si>
  <si>
    <t>Поверка дозатора пипеточного одноконального многопредельного</t>
  </si>
  <si>
    <t>Поверка дозатора пипеточного однопредельного</t>
  </si>
  <si>
    <t>Поверка дорожного участка длиной 20м</t>
  </si>
  <si>
    <t>Поверка дымомера "МЕТА-01МП"</t>
  </si>
  <si>
    <t>Поверка дымомера "СМОГ-1"</t>
  </si>
  <si>
    <t>Поверка измерительного канала загазован. сист. авт. комплекса упр. КСПА</t>
  </si>
  <si>
    <t>Поверка измерителя артериального давления</t>
  </si>
  <si>
    <t>Поверка измерителя давления многофункционального Прома, АГАВА и аналог.</t>
  </si>
  <si>
    <t>Поверка измерителя деформации клековины</t>
  </si>
  <si>
    <t>Поверка измерителя скорости радиолокационного</t>
  </si>
  <si>
    <t>Поверка измерителя сопротивления Е6-10…Е6-18 и аналог.</t>
  </si>
  <si>
    <t>Поверка измерителя сопротивления Е6-26</t>
  </si>
  <si>
    <t>Поверка измерителя сопротивления Е6-8</t>
  </si>
  <si>
    <t>Поверка измерителя сопротивления ИС-10</t>
  </si>
  <si>
    <t>Поверка измерителя числа падения ИЧП1-2</t>
  </si>
  <si>
    <t>Поверка измерителя-регулятора температуры, регистратора(1 канал)</t>
  </si>
  <si>
    <t>Поверка измерителя-регулятора температуры, регистратора(18 каналов)</t>
  </si>
  <si>
    <t>Поверка индикатора многооборотного МИГ 1, 2</t>
  </si>
  <si>
    <t>Поверка индикатора рычажно-зубчатого ИРБ, ИРТ</t>
  </si>
  <si>
    <t>Поверка индикатора часового типа ИЧ</t>
  </si>
  <si>
    <t>Поверка индикатора часового типа ИЧ-25</t>
  </si>
  <si>
    <t>Поверка иономера лабораторного И-160, И-160М</t>
  </si>
  <si>
    <t>Поверка испытательной машины МР, МС, ИП до 1000 КН</t>
  </si>
  <si>
    <t>Поверка калибров гладких</t>
  </si>
  <si>
    <t>Поверка канала температуры прибора измерительного ПИ-002</t>
  </si>
  <si>
    <t>Поверка клещей измерительных Ц30-Ц4505, КЭ-44, Д90 и аналог.</t>
  </si>
  <si>
    <t>Поверка клещей измерительных цифровых</t>
  </si>
  <si>
    <t>Поверка ключа динамометрического двухстороннего</t>
  </si>
  <si>
    <t>Поверка ключа динамометрического одностороннего</t>
  </si>
  <si>
    <t>Поверка колонки маслораздаточной М-367</t>
  </si>
  <si>
    <t>Поверка колонки топливораздаточной (с одним раздат. пис-том)</t>
  </si>
  <si>
    <t>Поверка комплекса хроматографического газового "ХРОМОС ГХ-1000"</t>
  </si>
  <si>
    <t>Поверка комплекта измерительного "САПФИР С БИК"</t>
  </si>
  <si>
    <t>Поверка комплекта термопреобразователя сопротивления</t>
  </si>
  <si>
    <t>Поверка кружки мерной металлической</t>
  </si>
  <si>
    <t>Поверка линейки измерительной металлической</t>
  </si>
  <si>
    <t>Поверка лупы измерительной ЛИ-2-8, ЛИ-3-10, ЛИ-3-10У</t>
  </si>
  <si>
    <t>Поверка люфтометра</t>
  </si>
  <si>
    <t>Поверка магазина сопротивления МСР-60М, МСР-63, Р33, Р4831</t>
  </si>
  <si>
    <t>Поверка магазина сопротивления Р4830/1</t>
  </si>
  <si>
    <t>Поверка манометра контрольного</t>
  </si>
  <si>
    <t>Поверка манометра МТС, МЭД и аналог.</t>
  </si>
  <si>
    <t>Поверка манометра показывающего кислородного</t>
  </si>
  <si>
    <t>Поверка манометра с сигнальным устройством</t>
  </si>
  <si>
    <t>Поверка манометра с сигнальным устройством (вне СЗМ)</t>
  </si>
  <si>
    <t>Поверка манометра с унифицированным выходным сигналом</t>
  </si>
  <si>
    <t>Поверка манометра самопишущего</t>
  </si>
  <si>
    <t>Поверка манометра технического, вакууметра</t>
  </si>
  <si>
    <t>Поверка манометра технического, вакууметра (вне СЗМ)</t>
  </si>
  <si>
    <t>Поверка манометра цифрового ДМ 5002 и аналогичные</t>
  </si>
  <si>
    <t>Поверка машины для измерения длины текстильного полотна</t>
  </si>
  <si>
    <t>Поверка машины для испытания пружин</t>
  </si>
  <si>
    <t>Поверка мегаомметра Е6-24</t>
  </si>
  <si>
    <t>Поверка мегаомметра МС-05</t>
  </si>
  <si>
    <t>Поверка мегаомметра Ф4100-Ф4108, М1101-М4124 и аналог.</t>
  </si>
  <si>
    <t>Поверка мегаомметра ЭС0202 и аналог.</t>
  </si>
  <si>
    <t>Поверка мерника технического 1 кл. до 50 л</t>
  </si>
  <si>
    <t>Поверка мерника технического 1 кл. от 50 до 100  л</t>
  </si>
  <si>
    <t>Поверка мерника технического и шкального до 1000 л</t>
  </si>
  <si>
    <t>Поверка мерника технического и шкального свыше 1000 л</t>
  </si>
  <si>
    <t>Поверка мерника технического и шкального свыше 2500 л</t>
  </si>
  <si>
    <t>Поверка мерника эталонного 1 р. М1Р-100</t>
  </si>
  <si>
    <t>Поверка мерника эталонного 1 р. М1Р-2</t>
  </si>
  <si>
    <t>Поверка мерника эталонного 1 р. М1Р-20</t>
  </si>
  <si>
    <t>Поверка мерника эталонного 1 р. М1Р-5</t>
  </si>
  <si>
    <t>Поверка мерника эталонного 1 р. М1Р-50</t>
  </si>
  <si>
    <t>Поверка мерника эталонного 1р. М1Р-10</t>
  </si>
  <si>
    <t>Поверка мерника эталонного 2-го р. М2Р-2,5,10,20</t>
  </si>
  <si>
    <t>Поверка мерника эталонного 2-го р. М2Р-50,М2Р-100, М2Р-200</t>
  </si>
  <si>
    <t>Поверка мерника эталонного М1Р-200</t>
  </si>
  <si>
    <t>Поверка меры длины концевой рабочей 4 и 5 кл.</t>
  </si>
  <si>
    <t>Поверка меры установочной к микрометрам</t>
  </si>
  <si>
    <t>Поверка меры штриховой для измерения длин рулонных материалов</t>
  </si>
  <si>
    <t>Поверка метра деревянного и складного металлического</t>
  </si>
  <si>
    <t>Поверка метроштока</t>
  </si>
  <si>
    <t>Поверка микроамперметра М95, Ф195 и аналог.</t>
  </si>
  <si>
    <t>Поверка микроманометра с наклонной трубкой</t>
  </si>
  <si>
    <t>Поверка микроманометра с наклонной трубкой св. 10 шт.</t>
  </si>
  <si>
    <t>Поверка микрометра гладкого МК</t>
  </si>
  <si>
    <t>Поверка микрометра гладкого МК, МЛ, МП, МТ</t>
  </si>
  <si>
    <t>Поверка микрометра рычажного МР, МРИ, МПЗ</t>
  </si>
  <si>
    <t>Поверка милливольтметра и логометра для изм. и рег. температуры</t>
  </si>
  <si>
    <t>Поверка моста автоматического</t>
  </si>
  <si>
    <t>Поверка моста постоянного тока МО-62, Р333</t>
  </si>
  <si>
    <t>Поверка мультиметра цифрового</t>
  </si>
  <si>
    <t>Поверка нивелира оптического</t>
  </si>
  <si>
    <t>Поверка нивелира оптического в комплекте с рейкой</t>
  </si>
  <si>
    <t>Поверка нутромера индикаторного с ц.д. 0,01 мм</t>
  </si>
  <si>
    <t>Поверка нутромера микрометрического</t>
  </si>
  <si>
    <t>Поверка обкаточно-тормозного стенда</t>
  </si>
  <si>
    <t>Поверка омметра М218-М246, КМС-68…КМС-77, Ф410-Ф415 и аналог.</t>
  </si>
  <si>
    <t>Поверка омметра М372, 371; ЭСО212, ММВ и аналог.</t>
  </si>
  <si>
    <t>Поверка плотномера серии D</t>
  </si>
  <si>
    <t>Поверка потенциометра автоматического</t>
  </si>
  <si>
    <t>Поверка потенциометра ПП-63</t>
  </si>
  <si>
    <t>Поверка потенциометра Р4833</t>
  </si>
  <si>
    <t>Поверка преобразователя давления "САПФИР" и аналог.</t>
  </si>
  <si>
    <t>Поверка преобразователя измерительного</t>
  </si>
  <si>
    <t>Поверка преобразователя измерительного Е854 и аналог.</t>
  </si>
  <si>
    <t>Поверка преобразователя измерительного ЭП8006, БОС, ФС-34, ЭП8008</t>
  </si>
  <si>
    <t>Поверка преобразователя температуры</t>
  </si>
  <si>
    <t>Поверка пресса гидравлического до 1 МН</t>
  </si>
  <si>
    <t>Поверка прибора "ЖУРАВЛЁВА"</t>
  </si>
  <si>
    <t>Поверка прибора "СВЕТ"</t>
  </si>
  <si>
    <t>Поверка прибора ДИСК-250</t>
  </si>
  <si>
    <t>Поверка прибора для опред. светопропускания автомоб. стекол</t>
  </si>
  <si>
    <t>Поверка прибора многофункционального цифрового ЕР-180</t>
  </si>
  <si>
    <t>Поверка прибора РП-160</t>
  </si>
  <si>
    <t>Поверка прибора универсального УПИП-60М</t>
  </si>
  <si>
    <t>Поверка резервуара  геометр. методом до 25 м куб.</t>
  </si>
  <si>
    <t>Поверка резервуара  геометр. методом до 50 м куб.</t>
  </si>
  <si>
    <t>Поверка резервуара . геометр. методом до 75 м куб.</t>
  </si>
  <si>
    <t>Поверка резервуара вертикального</t>
  </si>
  <si>
    <t>Поверка резервуара объемным методом  до 10 куб. м.</t>
  </si>
  <si>
    <t>Поверка резервуара объемным методом до 25 куб. м.</t>
  </si>
  <si>
    <t>Поверка резервуара объемным методом до 5 куб. м.</t>
  </si>
  <si>
    <t>Поверка резервуара объемным методом до 50 куб. м.</t>
  </si>
  <si>
    <t>Поверка резервуара объемным методом до 75 куб. м.</t>
  </si>
  <si>
    <t>Поверка рейки нивелирной</t>
  </si>
  <si>
    <t>Поверка рефрактометра импортного производства</t>
  </si>
  <si>
    <t>Поверка рефрактометра ИРФ-454, 464</t>
  </si>
  <si>
    <t>Поверка рефрактометра РПЛ-3</t>
  </si>
  <si>
    <t>Поверка рефрактометра УРЛ</t>
  </si>
  <si>
    <t>Поверка рн-метра и иономера лаб. в компл. с 2-мя электрод. всех типов</t>
  </si>
  <si>
    <t>Поверка рн-метра-миливольтметра РН-150, РХ-150М, РН-150МП</t>
  </si>
  <si>
    <t>Поверка рулетки измерительной металлической</t>
  </si>
  <si>
    <t>Поверка секундомера механического</t>
  </si>
  <si>
    <t>Поверка секундомера электронного "ИНТЕГРАЛ С-01"</t>
  </si>
  <si>
    <t>Поверка сигнализатора СДК-2 с двумя датчиками</t>
  </si>
  <si>
    <t>Поверка сигнализатора СДК-2 с одним датчиком</t>
  </si>
  <si>
    <t>Поверка сигнализатора СДК-2 с пятью датчиками</t>
  </si>
  <si>
    <t>Поверка сигнализатора СДК-2 с семью
 датчиками</t>
  </si>
  <si>
    <t>Поверка сигнализатора СДК-2 с тремя датчиками</t>
  </si>
  <si>
    <t>Поверка сигнализатора СДК-2 с четырьмя датчиками</t>
  </si>
  <si>
    <t>Поверка сигнализатора СДК-2 с шестью датчиками</t>
  </si>
  <si>
    <t>Поверка сигнализатора СКГГ-1, СГГ-6М, Дозор, Аргус-2 и анал. с восьмью датчиками</t>
  </si>
  <si>
    <t>Поверка сигнализатора СКГГ-1, СГГ-6М, Дозор, Аргус-2 и анал. с двумя датчиками</t>
  </si>
  <si>
    <t>Поверка сигнализатора СКГГ-1, СГГ-6М, Дозор, Аргус-2 и анал. с одним датчиком</t>
  </si>
  <si>
    <t>Поверка сигнализатора СКГГ-1, СГГ-6М, Дозор, Аргус-2 и анал. с пятью датчиками</t>
  </si>
  <si>
    <t>Поверка сигнализатора СКГГ-1, СГГ-6М, Дозор, Аргус-2 и анал. с семью датчиками</t>
  </si>
  <si>
    <t>Поверка сигнализатора СКГГ-1, СГГ-6М, Дозор, Аргус-2 и анал. с тремя датчиками</t>
  </si>
  <si>
    <t>Поверка сигнализатора СКГГ-1, СГГ-6М, Дозор, Аргус-2 и анал. с четырьмя датчиками</t>
  </si>
  <si>
    <t>Поверка сигнализатора СКГГ-1, СГГ-6М, Дозор, Аргус-2 и анал. с шестью датчиками</t>
  </si>
  <si>
    <t>Поверка сигнализатора СТМ-10 с восьмью датчиками</t>
  </si>
  <si>
    <t>Поверка сигнализатора СТМ-10 с двумя датчиками</t>
  </si>
  <si>
    <t>Поверка сигнализатора СТМ-10 с одним датчиком</t>
  </si>
  <si>
    <t>Поверка сигнализатора СТМ-10 с пятью датчиками</t>
  </si>
  <si>
    <t>Поверка сигнализатора СТМ-10 с семью датчиками</t>
  </si>
  <si>
    <t>Поверка сигнализатора СТМ-10 с тремя датчиками</t>
  </si>
  <si>
    <t>Поверка сигнализатора СТМ-10 с четырьмя датчиками</t>
  </si>
  <si>
    <t>Поверка сигнализатора СТМ-10 с шестью датчиками</t>
  </si>
  <si>
    <t>Поверка сигнализатора СТМ-30-50</t>
  </si>
  <si>
    <t>Поверка системы Vapodest 50 cо встроенным титратором</t>
  </si>
  <si>
    <t>Поверка системы ГАЗ-1, ЩИТ с 1 датчиком</t>
  </si>
  <si>
    <t>Поверка скобы с отсчетным устройством</t>
  </si>
  <si>
    <t>Поверка спектрометра NITON</t>
  </si>
  <si>
    <t>Поверка спектрофотометра PV1251C</t>
  </si>
  <si>
    <t>Поверка спектрофотометра ПЭ-5300, ПЭ-5400</t>
  </si>
  <si>
    <t>Поверка спектрофотометра СФ-2000, СФ-2000-02</t>
  </si>
  <si>
    <t>Поверка спектрофотометра СФ-26</t>
  </si>
  <si>
    <t>Поверка спектрофотометра СФ-46</t>
  </si>
  <si>
    <t>Поверка спидометра автомобильного механического и с электроприводом</t>
  </si>
  <si>
    <t>Поверка спидометра в составе транспортного средства</t>
  </si>
  <si>
    <t>Поверка стенда балансировочного</t>
  </si>
  <si>
    <t>Поверка стенда для испытаний ТНВД</t>
  </si>
  <si>
    <t>Поверка стенда для испытаний форсунок</t>
  </si>
  <si>
    <t>Поверка стенда для поверки локомотивных скоростемеров</t>
  </si>
  <si>
    <t>Поверка стенда для поверки термометров и манометров электр.</t>
  </si>
  <si>
    <t>Поверка стенда поверки счетчиков газа бытовых</t>
  </si>
  <si>
    <t>Поверка стенкомера и толщиномера индикаторного</t>
  </si>
  <si>
    <t>Поверка стойки и штатива для измерительных головок</t>
  </si>
  <si>
    <t>Поверка таксометра (I этап)</t>
  </si>
  <si>
    <t>Поверка таксометра (II этап)</t>
  </si>
  <si>
    <t>Поверка тахографа</t>
  </si>
  <si>
    <t>Поверка твердомера ТP НR</t>
  </si>
  <si>
    <t>Поверка твердомера ТPC НR</t>
  </si>
  <si>
    <t>Поверка твердомера ТБ НВ</t>
  </si>
  <si>
    <t>Поверка теодолита технического Т15; Т30; Т60</t>
  </si>
  <si>
    <t>Поверка теодолита точного Т2; Т5</t>
  </si>
  <si>
    <t>Поверка теплосчетчика с двумя ППР</t>
  </si>
  <si>
    <t>Поверка теплосчетчика с одним ППР ду до 20 мм</t>
  </si>
  <si>
    <t>Поверка теплосчетчика с одним ППР ду св. 20 мм</t>
  </si>
  <si>
    <t>Поверка теплосчетчика с тремя ППР</t>
  </si>
  <si>
    <t>Поверка теплосчетчика с четырьмя ППР</t>
  </si>
  <si>
    <t>Поверка термометра биметаллического показывающего</t>
  </si>
  <si>
    <t>Поверка термометра манометрического самопишущего</t>
  </si>
  <si>
    <t xml:space="preserve">Поверка термометра медицинского электронного </t>
  </si>
  <si>
    <t>Поверка термометра стеклянного ц.д. 0,5 и более</t>
  </si>
  <si>
    <t>Поверка термопреобразователя с унифицированным выходным сигналом</t>
  </si>
  <si>
    <t>Поверка термопреобразователя сопротивления ТСМ, ТСП и аналог.</t>
  </si>
  <si>
    <t>Поверка термостата-инкубатора</t>
  </si>
  <si>
    <t>Поверка тест-системы СКО</t>
  </si>
  <si>
    <t>Поверка титратора TitroLine</t>
  </si>
  <si>
    <t>Поверка тягомера, напоромера, тягонапоромера</t>
  </si>
  <si>
    <t>Поверка тягомера, напоромера, тягонапоромера (вне СЗМ)</t>
  </si>
  <si>
    <t>Поверка угломера</t>
  </si>
  <si>
    <t>Поверка угольника поверочного 90 градусов УП, УШ</t>
  </si>
  <si>
    <t>Поверка универсального газоанализатора УГ</t>
  </si>
  <si>
    <t>Поверка уровнемеров, перепадомеров</t>
  </si>
  <si>
    <t>Поверка устройства измерительного ЦП8501 и аналог.</t>
  </si>
  <si>
    <t>Поверка фотометра микропланшетного</t>
  </si>
  <si>
    <t>Поверка фотометра РA 2600 (SOLAR)</t>
  </si>
  <si>
    <t>Поверка фотометра РМ 2111 (Solar)</t>
  </si>
  <si>
    <t>Поверка фотоэлектроколориметра КФК-2МП</t>
  </si>
  <si>
    <t>Поверка хроматографа "КРИСТАЛЛ 2000М", "КРИСТАЛЛ 4000М" и анал. (за каждый детектор)</t>
  </si>
  <si>
    <t>Поверка хроматографа газового аналитического "ЦВЕТ-800" (за каждый детектор)</t>
  </si>
  <si>
    <t>Поверка хроматографа газового лабораторного (за каждый детектор)</t>
  </si>
  <si>
    <t>Поверка хроматографа жидкостного (за каждый детектор)</t>
  </si>
  <si>
    <t>Поверка штангензубомера</t>
  </si>
  <si>
    <t>Поверка штангенрейсмаса</t>
  </si>
  <si>
    <t>Поверка штангенциркуля</t>
  </si>
  <si>
    <t>Поверка штангенциркуля   ШЦК, ШЦЦ</t>
  </si>
  <si>
    <t>Поверка щупа</t>
  </si>
  <si>
    <t>Протокол измерений шаблона сварщика УШС-3</t>
  </si>
  <si>
    <t>Юстировка канала влажности прибора измерительного ПИ-002</t>
  </si>
  <si>
    <t>Юстировка канала температуры прибора измерительного ПИ-002</t>
  </si>
  <si>
    <t>Поверка прибора измерительного ПИ-002/1</t>
  </si>
  <si>
    <t>Аттестация стенда для проверки прочности и герметичности бытового газового счетчика</t>
  </si>
  <si>
    <t>Калибровка плотномера в одной точке</t>
  </si>
  <si>
    <t>Поверка амперметра Д57, Д5100-Д5103, Д566 и аналог. до 4 пред.</t>
  </si>
  <si>
    <t>Поверка анализатора общего содержания бактерий в молоке BactoScan FC</t>
  </si>
  <si>
    <t>Поверка измерителя сопротивления М416 (Ф4103, 4103-М1и аналог.)</t>
  </si>
  <si>
    <t>Поверка измерителя-регулятора температуры, регистратора (5 каналов)</t>
  </si>
  <si>
    <t>Поверка измерителя-регулятора температуры, регистратора (6 каналов)</t>
  </si>
  <si>
    <t>Поверка измерителя-регулятора температуры, регистратора(12 канал)</t>
  </si>
  <si>
    <t>Поверка измерителя-регулятора температуры, регистратора(2 канал)</t>
  </si>
  <si>
    <t>Поверка измерителя-регулятора температуры, регистратора(9 канал)</t>
  </si>
  <si>
    <t>Поверка измерителя-регулятора температуры, регулятора (3 канала)</t>
  </si>
  <si>
    <t>Поверка измерителя-регулятора температуры, регулятора (7 каналов)</t>
  </si>
  <si>
    <t>Поверка измерителя-регулятора температуры, регулятора (8 каналов)</t>
  </si>
  <si>
    <t>Поверка измерителя-регулятора температуры, регулятора(4 канала)</t>
  </si>
  <si>
    <t>Поверка канала контроллера измерительно управляющей системы до 250 шт.</t>
  </si>
  <si>
    <t>Поверка колориметра КФК-2</t>
  </si>
  <si>
    <t>Поверка манометра деформационного эталонного кл. 0,15</t>
  </si>
  <si>
    <t>Поверка манометра деформационного эталонного кл. 0,4</t>
  </si>
  <si>
    <t>Поверка спектрометра МС122</t>
  </si>
  <si>
    <t>Поверка термоманометра ТМТБ и аналогичных</t>
  </si>
  <si>
    <t>Поверка термометра манометрического показывающего, регулирующего</t>
  </si>
  <si>
    <t>поверка термометра стеклянного электроконтактного</t>
  </si>
  <si>
    <t>Поверка термометра электронного</t>
  </si>
  <si>
    <t>Поверка уровня строительного УС</t>
  </si>
  <si>
    <t>Поверка устройства термостатирующего Термостат-А3, Криостат и аналог.</t>
  </si>
  <si>
    <t>Поверка фотоэлектроколориметра КФК-3</t>
  </si>
  <si>
    <t>Поверка штангенглубиномера ШГ, ШГК, ШГЦ</t>
  </si>
  <si>
    <t>Юстировка "Алкотест-203"</t>
  </si>
  <si>
    <t>Тариф без НДС</t>
  </si>
  <si>
    <t>НДС 20 %</t>
  </si>
  <si>
    <t>Тариф с НДС</t>
  </si>
  <si>
    <t>Наименование вида работ</t>
  </si>
  <si>
    <t>Калибровка анализатора жидкости типа Alcolyzer</t>
  </si>
  <si>
    <t>Калибровка средств измерений</t>
  </si>
  <si>
    <t>Поверка средств измерений</t>
  </si>
  <si>
    <t>Другие виды работ</t>
  </si>
  <si>
    <t>Поверка сигнализатора СДК-2 с восьмью датчиками</t>
  </si>
  <si>
    <t>Поверка спектрофотометра атомно-абсорбционного</t>
  </si>
  <si>
    <t>Поверка счетчика газа бытового СГД-1, СГМН-1 и аналог. (период.)</t>
  </si>
  <si>
    <t>Градуировка манометра образцового кл.т. 0,4</t>
  </si>
  <si>
    <t>Градуировка манометра образцового  кл.т. 0,15</t>
  </si>
  <si>
    <t>Прейскурант цен  № 2 от 03 января 2024 г.</t>
  </si>
  <si>
    <t>Аттестация испытательного оборудования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</si>
</sst>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9"/>
      <name val="Arial"/>
      <family val="2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1" fillId="0" borderId="0" xfId="1"/>
    <xf numFmtId="0" fontId="1" fillId="0" borderId="5" xfId="1" applyFont="1" applyBorder="1" applyAlignment="1">
      <alignment horizontal="left"/>
    </xf>
    <xf numFmtId="1" fontId="1" fillId="0" borderId="2" xfId="1" applyNumberFormat="1" applyFont="1" applyBorder="1" applyAlignment="1">
      <alignment horizontal="center" vertical="center"/>
    </xf>
    <xf numFmtId="0" fontId="1" fillId="0" borderId="3" xfId="1" applyNumberFormat="1" applyFont="1" applyBorder="1" applyAlignment="1">
      <alignment horizontal="left" vertical="center" wrapText="1"/>
    </xf>
    <xf numFmtId="2" fontId="1" fillId="0" borderId="4" xfId="1" applyNumberFormat="1" applyFont="1" applyBorder="1" applyAlignment="1">
      <alignment horizontal="center" vertical="center"/>
    </xf>
    <xf numFmtId="2" fontId="1" fillId="0" borderId="3" xfId="1" applyNumberFormat="1" applyFont="1" applyBorder="1" applyAlignment="1">
      <alignment horizontal="center" vertical="center"/>
    </xf>
    <xf numFmtId="0" fontId="1" fillId="0" borderId="3" xfId="1" applyNumberFormat="1" applyFont="1" applyBorder="1" applyAlignment="1">
      <alignment horizontal="center" vertical="center"/>
    </xf>
    <xf numFmtId="0" fontId="3" fillId="0" borderId="8" xfId="1" applyNumberFormat="1" applyFont="1" applyBorder="1" applyAlignment="1">
      <alignment horizontal="center" vertical="center" wrapText="1"/>
    </xf>
    <xf numFmtId="0" fontId="3" fillId="0" borderId="12" xfId="1" applyNumberFormat="1" applyFont="1" applyBorder="1" applyAlignment="1">
      <alignment horizontal="center" vertical="center" wrapText="1"/>
    </xf>
    <xf numFmtId="0" fontId="3" fillId="0" borderId="13" xfId="1" applyNumberFormat="1" applyFont="1" applyBorder="1" applyAlignment="1">
      <alignment horizontal="center" vertical="center" wrapText="1"/>
    </xf>
    <xf numFmtId="0" fontId="3" fillId="0" borderId="14" xfId="1" applyNumberFormat="1" applyFont="1" applyBorder="1" applyAlignment="1">
      <alignment horizontal="center" vertical="center" wrapText="1"/>
    </xf>
    <xf numFmtId="0" fontId="2" fillId="0" borderId="1" xfId="1" applyNumberFormat="1" applyFont="1" applyBorder="1" applyAlignment="1">
      <alignment horizontal="center" vertical="center"/>
    </xf>
    <xf numFmtId="0" fontId="3" fillId="0" borderId="6" xfId="1" applyNumberFormat="1" applyFont="1" applyBorder="1" applyAlignment="1">
      <alignment horizontal="center" vertical="center"/>
    </xf>
    <xf numFmtId="0" fontId="3" fillId="0" borderId="9" xfId="1" applyNumberFormat="1" applyFont="1" applyBorder="1" applyAlignment="1">
      <alignment horizontal="center" vertical="center"/>
    </xf>
    <xf numFmtId="0" fontId="3" fillId="0" borderId="0" xfId="1" applyNumberFormat="1" applyFont="1" applyAlignment="1">
      <alignment horizontal="center" vertical="center"/>
    </xf>
    <xf numFmtId="0" fontId="3" fillId="0" borderId="7" xfId="1" applyNumberFormat="1" applyFont="1" applyBorder="1" applyAlignment="1">
      <alignment horizontal="center" vertical="center"/>
    </xf>
    <xf numFmtId="0" fontId="3" fillId="0" borderId="10" xfId="1" applyNumberFormat="1" applyFont="1" applyBorder="1" applyAlignment="1">
      <alignment horizontal="center" vertical="center"/>
    </xf>
    <xf numFmtId="0" fontId="3" fillId="0" borderId="11" xfId="1" applyNumberFormat="1" applyFont="1" applyBorder="1" applyAlignment="1">
      <alignment horizontal="center" vertical="center"/>
    </xf>
    <xf numFmtId="1" fontId="4" fillId="0" borderId="2" xfId="1" applyNumberFormat="1" applyFont="1" applyBorder="1" applyAlignment="1">
      <alignment horizontal="center" vertical="center"/>
    </xf>
    <xf numFmtId="1" fontId="4" fillId="0" borderId="15" xfId="1" applyNumberFormat="1" applyFont="1" applyBorder="1" applyAlignment="1">
      <alignment horizontal="center" vertical="center"/>
    </xf>
    <xf numFmtId="1" fontId="4" fillId="0" borderId="16" xfId="1" applyNumberFormat="1" applyFont="1" applyBorder="1" applyAlignment="1">
      <alignment horizontal="center" vertical="center"/>
    </xf>
    <xf numFmtId="1" fontId="5" fillId="0" borderId="2" xfId="1" applyNumberFormat="1" applyFont="1" applyBorder="1" applyAlignment="1">
      <alignment horizontal="center" vertical="center"/>
    </xf>
    <xf numFmtId="1" fontId="5" fillId="0" borderId="15" xfId="1" applyNumberFormat="1" applyFont="1" applyBorder="1" applyAlignment="1">
      <alignment horizontal="center" vertical="center"/>
    </xf>
    <xf numFmtId="1" fontId="5" fillId="0" borderId="16" xfId="1" applyNumberFormat="1" applyFont="1" applyBorder="1" applyAlignment="1">
      <alignment horizontal="center" vertical="center"/>
    </xf>
    <xf numFmtId="0" fontId="1" fillId="0" borderId="4" xfId="1" applyNumberFormat="1" applyFont="1" applyBorder="1" applyAlignment="1">
      <alignment horizontal="left" vertical="center" wrapText="1"/>
    </xf>
    <xf numFmtId="0" fontId="1" fillId="0" borderId="15" xfId="1" applyNumberFormat="1" applyFont="1" applyBorder="1" applyAlignment="1">
      <alignment horizontal="left" vertical="center" wrapText="1"/>
    </xf>
    <xf numFmtId="0" fontId="1" fillId="0" borderId="16" xfId="1" applyNumberFormat="1" applyFont="1" applyBorder="1" applyAlignment="1">
      <alignment horizontal="left" vertical="center" wrapText="1"/>
    </xf>
  </cellXfs>
  <cellStyles count="2">
    <cellStyle name="Обычный" xfId="0" builtinId="0"/>
    <cellStyle name="Обычный_Лист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3"/>
  <sheetViews>
    <sheetView topLeftCell="A43" workbookViewId="0">
      <selection activeCell="P61" sqref="P61"/>
    </sheetView>
  </sheetViews>
  <sheetFormatPr defaultRowHeight="15" x14ac:dyDescent="0.25"/>
  <cols>
    <col min="1" max="2" width="2.28515625" customWidth="1"/>
    <col min="3" max="19" width="3.7109375" customWidth="1"/>
    <col min="20" max="26" width="3.28515625" customWidth="1"/>
  </cols>
  <sheetData>
    <row r="1" spans="1:26" ht="18.75" thickBot="1" x14ac:dyDescent="0.3">
      <c r="A1" s="12" t="s">
        <v>494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</row>
    <row r="2" spans="1:26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x14ac:dyDescent="0.25">
      <c r="A3" s="13" t="s">
        <v>0</v>
      </c>
      <c r="B3" s="13"/>
      <c r="C3" s="16" t="s">
        <v>484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8" t="s">
        <v>1</v>
      </c>
      <c r="U3" s="8"/>
      <c r="V3" s="8"/>
      <c r="W3" s="8"/>
      <c r="X3" s="8"/>
      <c r="Y3" s="8"/>
      <c r="Z3" s="8"/>
    </row>
    <row r="4" spans="1:26" ht="30.75" customHeight="1" x14ac:dyDescent="0.25">
      <c r="A4" s="14"/>
      <c r="B4" s="15"/>
      <c r="C4" s="17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8"/>
      <c r="T4" s="9" t="s">
        <v>481</v>
      </c>
      <c r="U4" s="9"/>
      <c r="V4" s="9"/>
      <c r="W4" s="10" t="s">
        <v>482</v>
      </c>
      <c r="X4" s="10"/>
      <c r="Y4" s="11" t="s">
        <v>483</v>
      </c>
      <c r="Z4" s="11"/>
    </row>
    <row r="5" spans="1:26" ht="21.95" customHeight="1" x14ac:dyDescent="0.25">
      <c r="A5" s="19" t="s">
        <v>495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</row>
    <row r="6" spans="1:26" ht="21.95" customHeight="1" x14ac:dyDescent="0.25">
      <c r="A6" s="3">
        <v>1</v>
      </c>
      <c r="B6" s="3"/>
      <c r="C6" s="4" t="s">
        <v>2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5">
        <v>413.44</v>
      </c>
      <c r="U6" s="5"/>
      <c r="V6" s="5"/>
      <c r="W6" s="5">
        <f>0.2*T6</f>
        <v>82.688000000000002</v>
      </c>
      <c r="X6" s="5"/>
      <c r="Y6" s="6">
        <f>T6+W6</f>
        <v>496.12799999999999</v>
      </c>
      <c r="Z6" s="7"/>
    </row>
    <row r="7" spans="1:26" ht="21.95" customHeight="1" x14ac:dyDescent="0.25">
      <c r="A7" s="3">
        <v>2</v>
      </c>
      <c r="B7" s="3"/>
      <c r="C7" s="4" t="s">
        <v>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5">
        <v>85.28</v>
      </c>
      <c r="U7" s="5"/>
      <c r="V7" s="5"/>
      <c r="W7" s="5">
        <f t="shared" ref="W7:W52" si="0">0.2*T7</f>
        <v>17.056000000000001</v>
      </c>
      <c r="X7" s="5"/>
      <c r="Y7" s="6">
        <f t="shared" ref="Y7:Y52" si="1">T7+W7</f>
        <v>102.336</v>
      </c>
      <c r="Z7" s="7"/>
    </row>
    <row r="8" spans="1:26" ht="21.95" customHeight="1" x14ac:dyDescent="0.25">
      <c r="A8" s="3">
        <v>3</v>
      </c>
      <c r="B8" s="3"/>
      <c r="C8" s="4" t="s">
        <v>4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5">
        <v>42.86</v>
      </c>
      <c r="U8" s="5"/>
      <c r="V8" s="5"/>
      <c r="W8" s="5">
        <f t="shared" si="0"/>
        <v>8.572000000000001</v>
      </c>
      <c r="X8" s="5"/>
      <c r="Y8" s="6">
        <f t="shared" si="1"/>
        <v>51.432000000000002</v>
      </c>
      <c r="Z8" s="7"/>
    </row>
    <row r="9" spans="1:26" ht="21.95" customHeight="1" x14ac:dyDescent="0.25">
      <c r="A9" s="3">
        <v>4</v>
      </c>
      <c r="B9" s="3"/>
      <c r="C9" s="4" t="s">
        <v>5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5">
        <v>46.72</v>
      </c>
      <c r="U9" s="5"/>
      <c r="V9" s="5"/>
      <c r="W9" s="5">
        <f t="shared" si="0"/>
        <v>9.3439999999999994</v>
      </c>
      <c r="X9" s="5"/>
      <c r="Y9" s="6">
        <f t="shared" si="1"/>
        <v>56.064</v>
      </c>
      <c r="Z9" s="7"/>
    </row>
    <row r="10" spans="1:26" ht="21.95" customHeight="1" x14ac:dyDescent="0.25">
      <c r="A10" s="3">
        <v>5</v>
      </c>
      <c r="B10" s="3"/>
      <c r="C10" s="4" t="s">
        <v>7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5">
        <v>64.89</v>
      </c>
      <c r="U10" s="5"/>
      <c r="V10" s="5"/>
      <c r="W10" s="5">
        <f t="shared" si="0"/>
        <v>12.978000000000002</v>
      </c>
      <c r="X10" s="5"/>
      <c r="Y10" s="6">
        <f t="shared" si="1"/>
        <v>77.867999999999995</v>
      </c>
      <c r="Z10" s="7"/>
    </row>
    <row r="11" spans="1:26" ht="21.95" customHeight="1" x14ac:dyDescent="0.25">
      <c r="A11" s="3">
        <v>6</v>
      </c>
      <c r="B11" s="3"/>
      <c r="C11" s="4" t="s">
        <v>8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5">
        <v>83.06</v>
      </c>
      <c r="U11" s="5"/>
      <c r="V11" s="5"/>
      <c r="W11" s="5">
        <f t="shared" si="0"/>
        <v>16.612000000000002</v>
      </c>
      <c r="X11" s="5"/>
      <c r="Y11" s="6">
        <f t="shared" si="1"/>
        <v>99.671999999999997</v>
      </c>
      <c r="Z11" s="7"/>
    </row>
    <row r="12" spans="1:26" ht="21.95" customHeight="1" x14ac:dyDescent="0.25">
      <c r="A12" s="3">
        <v>7</v>
      </c>
      <c r="B12" s="3"/>
      <c r="C12" s="4" t="s">
        <v>9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5">
        <v>101.23</v>
      </c>
      <c r="U12" s="5"/>
      <c r="V12" s="5"/>
      <c r="W12" s="5">
        <f t="shared" si="0"/>
        <v>20.246000000000002</v>
      </c>
      <c r="X12" s="5"/>
      <c r="Y12" s="6">
        <f t="shared" si="1"/>
        <v>121.476</v>
      </c>
      <c r="Z12" s="7"/>
    </row>
    <row r="13" spans="1:26" ht="21.95" customHeight="1" x14ac:dyDescent="0.25">
      <c r="A13" s="3">
        <v>8</v>
      </c>
      <c r="B13" s="3"/>
      <c r="C13" s="4" t="s">
        <v>10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5">
        <v>119.4</v>
      </c>
      <c r="U13" s="5"/>
      <c r="V13" s="5"/>
      <c r="W13" s="5">
        <f t="shared" si="0"/>
        <v>23.880000000000003</v>
      </c>
      <c r="X13" s="5"/>
      <c r="Y13" s="6">
        <f t="shared" si="1"/>
        <v>143.28</v>
      </c>
      <c r="Z13" s="7"/>
    </row>
    <row r="14" spans="1:26" ht="21.95" customHeight="1" x14ac:dyDescent="0.25">
      <c r="A14" s="3">
        <v>9</v>
      </c>
      <c r="B14" s="3"/>
      <c r="C14" s="4" t="s">
        <v>11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5">
        <v>137.75</v>
      </c>
      <c r="U14" s="5"/>
      <c r="V14" s="5"/>
      <c r="W14" s="5">
        <f t="shared" si="0"/>
        <v>27.55</v>
      </c>
      <c r="X14" s="5"/>
      <c r="Y14" s="6">
        <f t="shared" si="1"/>
        <v>165.3</v>
      </c>
      <c r="Z14" s="7"/>
    </row>
    <row r="15" spans="1:26" ht="21.95" customHeight="1" x14ac:dyDescent="0.25">
      <c r="A15" s="3">
        <v>10</v>
      </c>
      <c r="B15" s="3"/>
      <c r="C15" s="4" t="s">
        <v>12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5">
        <v>155.91999999999999</v>
      </c>
      <c r="U15" s="5"/>
      <c r="V15" s="5"/>
      <c r="W15" s="5">
        <f t="shared" si="0"/>
        <v>31.183999999999997</v>
      </c>
      <c r="X15" s="5"/>
      <c r="Y15" s="6">
        <f t="shared" si="1"/>
        <v>187.10399999999998</v>
      </c>
      <c r="Z15" s="7"/>
    </row>
    <row r="16" spans="1:26" ht="21.95" customHeight="1" x14ac:dyDescent="0.25">
      <c r="A16" s="3">
        <v>11</v>
      </c>
      <c r="B16" s="3"/>
      <c r="C16" s="4" t="s">
        <v>13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5">
        <v>174.09</v>
      </c>
      <c r="U16" s="5"/>
      <c r="V16" s="5"/>
      <c r="W16" s="5">
        <f t="shared" si="0"/>
        <v>34.818000000000005</v>
      </c>
      <c r="X16" s="5"/>
      <c r="Y16" s="6">
        <f t="shared" si="1"/>
        <v>208.90800000000002</v>
      </c>
      <c r="Z16" s="7"/>
    </row>
    <row r="17" spans="1:26" ht="21.95" customHeight="1" x14ac:dyDescent="0.25">
      <c r="A17" s="3">
        <v>12</v>
      </c>
      <c r="B17" s="3"/>
      <c r="C17" s="4" t="s">
        <v>14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5">
        <v>192.45</v>
      </c>
      <c r="U17" s="5"/>
      <c r="V17" s="5"/>
      <c r="W17" s="5">
        <f t="shared" si="0"/>
        <v>38.49</v>
      </c>
      <c r="X17" s="5"/>
      <c r="Y17" s="6">
        <f t="shared" si="1"/>
        <v>230.94</v>
      </c>
      <c r="Z17" s="7"/>
    </row>
    <row r="18" spans="1:26" ht="21.95" customHeight="1" x14ac:dyDescent="0.25">
      <c r="A18" s="3">
        <v>13</v>
      </c>
      <c r="B18" s="3"/>
      <c r="C18" s="4" t="s">
        <v>6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5">
        <v>210.61</v>
      </c>
      <c r="U18" s="5"/>
      <c r="V18" s="5"/>
      <c r="W18" s="5">
        <f>0.2*T18</f>
        <v>42.122000000000007</v>
      </c>
      <c r="X18" s="5"/>
      <c r="Y18" s="6">
        <f>T18+W18</f>
        <v>252.73200000000003</v>
      </c>
      <c r="Z18" s="7"/>
    </row>
    <row r="19" spans="1:26" ht="21.95" customHeight="1" x14ac:dyDescent="0.25">
      <c r="A19" s="3">
        <v>14</v>
      </c>
      <c r="B19" s="3"/>
      <c r="C19" s="4" t="s">
        <v>15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5">
        <v>62.85</v>
      </c>
      <c r="U19" s="5"/>
      <c r="V19" s="5"/>
      <c r="W19" s="5">
        <f t="shared" si="0"/>
        <v>12.57</v>
      </c>
      <c r="X19" s="5"/>
      <c r="Y19" s="6">
        <f t="shared" si="1"/>
        <v>75.42</v>
      </c>
      <c r="Z19" s="7"/>
    </row>
    <row r="20" spans="1:26" ht="21.95" customHeight="1" x14ac:dyDescent="0.25">
      <c r="A20" s="3">
        <v>15</v>
      </c>
      <c r="B20" s="3"/>
      <c r="C20" s="4" t="s">
        <v>17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5">
        <v>87.14</v>
      </c>
      <c r="U20" s="5"/>
      <c r="V20" s="5"/>
      <c r="W20" s="5">
        <f t="shared" si="0"/>
        <v>17.428000000000001</v>
      </c>
      <c r="X20" s="5"/>
      <c r="Y20" s="6">
        <f t="shared" si="1"/>
        <v>104.568</v>
      </c>
      <c r="Z20" s="7"/>
    </row>
    <row r="21" spans="1:26" ht="21.95" customHeight="1" x14ac:dyDescent="0.25">
      <c r="A21" s="3">
        <v>16</v>
      </c>
      <c r="B21" s="3"/>
      <c r="C21" s="4" t="s">
        <v>18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5">
        <v>113.28</v>
      </c>
      <c r="U21" s="5"/>
      <c r="V21" s="5"/>
      <c r="W21" s="5">
        <f t="shared" si="0"/>
        <v>22.656000000000002</v>
      </c>
      <c r="X21" s="5"/>
      <c r="Y21" s="6">
        <f t="shared" si="1"/>
        <v>135.93600000000001</v>
      </c>
      <c r="Z21" s="7"/>
    </row>
    <row r="22" spans="1:26" ht="21.95" customHeight="1" x14ac:dyDescent="0.25">
      <c r="A22" s="3">
        <v>17</v>
      </c>
      <c r="B22" s="3"/>
      <c r="C22" s="4" t="s">
        <v>19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5">
        <v>136.08000000000001</v>
      </c>
      <c r="U22" s="5"/>
      <c r="V22" s="5"/>
      <c r="W22" s="5">
        <f t="shared" si="0"/>
        <v>27.216000000000005</v>
      </c>
      <c r="X22" s="5"/>
      <c r="Y22" s="6">
        <f t="shared" si="1"/>
        <v>163.29600000000002</v>
      </c>
      <c r="Z22" s="7"/>
    </row>
    <row r="23" spans="1:26" ht="21.95" customHeight="1" x14ac:dyDescent="0.25">
      <c r="A23" s="3">
        <v>18</v>
      </c>
      <c r="B23" s="3"/>
      <c r="C23" s="4" t="s">
        <v>20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5">
        <v>160.56</v>
      </c>
      <c r="U23" s="5"/>
      <c r="V23" s="5"/>
      <c r="W23" s="5">
        <f t="shared" si="0"/>
        <v>32.112000000000002</v>
      </c>
      <c r="X23" s="5"/>
      <c r="Y23" s="6">
        <f t="shared" si="1"/>
        <v>192.672</v>
      </c>
      <c r="Z23" s="7"/>
    </row>
    <row r="24" spans="1:26" ht="21.95" customHeight="1" x14ac:dyDescent="0.25">
      <c r="A24" s="3">
        <v>19</v>
      </c>
      <c r="B24" s="3"/>
      <c r="C24" s="4" t="s">
        <v>21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5">
        <v>185.03</v>
      </c>
      <c r="U24" s="5"/>
      <c r="V24" s="5"/>
      <c r="W24" s="5">
        <f t="shared" si="0"/>
        <v>37.006</v>
      </c>
      <c r="X24" s="5"/>
      <c r="Y24" s="6">
        <f t="shared" si="1"/>
        <v>222.036</v>
      </c>
      <c r="Z24" s="7"/>
    </row>
    <row r="25" spans="1:26" ht="21.95" customHeight="1" x14ac:dyDescent="0.25">
      <c r="A25" s="3">
        <v>20</v>
      </c>
      <c r="B25" s="3"/>
      <c r="C25" s="4" t="s">
        <v>22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5">
        <v>209.5</v>
      </c>
      <c r="U25" s="5"/>
      <c r="V25" s="5"/>
      <c r="W25" s="5">
        <f t="shared" si="0"/>
        <v>41.900000000000006</v>
      </c>
      <c r="X25" s="5"/>
      <c r="Y25" s="6">
        <f t="shared" si="1"/>
        <v>251.4</v>
      </c>
      <c r="Z25" s="7"/>
    </row>
    <row r="26" spans="1:26" ht="21.95" customHeight="1" x14ac:dyDescent="0.25">
      <c r="A26" s="3">
        <v>21</v>
      </c>
      <c r="B26" s="3"/>
      <c r="C26" s="4" t="s">
        <v>23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5">
        <v>234.16</v>
      </c>
      <c r="U26" s="5"/>
      <c r="V26" s="5"/>
      <c r="W26" s="5">
        <f t="shared" si="0"/>
        <v>46.832000000000001</v>
      </c>
      <c r="X26" s="5"/>
      <c r="Y26" s="6">
        <f t="shared" si="1"/>
        <v>280.99200000000002</v>
      </c>
      <c r="Z26" s="7"/>
    </row>
    <row r="27" spans="1:26" ht="21.95" customHeight="1" x14ac:dyDescent="0.25">
      <c r="A27" s="3">
        <v>22</v>
      </c>
      <c r="B27" s="3"/>
      <c r="C27" s="4" t="s">
        <v>24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5">
        <v>258.63</v>
      </c>
      <c r="U27" s="5"/>
      <c r="V27" s="5"/>
      <c r="W27" s="5">
        <f t="shared" si="0"/>
        <v>51.725999999999999</v>
      </c>
      <c r="X27" s="5"/>
      <c r="Y27" s="6">
        <f t="shared" si="1"/>
        <v>310.35599999999999</v>
      </c>
      <c r="Z27" s="7"/>
    </row>
    <row r="28" spans="1:26" ht="21.95" customHeight="1" x14ac:dyDescent="0.25">
      <c r="A28" s="3">
        <v>23</v>
      </c>
      <c r="B28" s="3"/>
      <c r="C28" s="4" t="s">
        <v>16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5">
        <v>283.29000000000002</v>
      </c>
      <c r="U28" s="5"/>
      <c r="V28" s="5"/>
      <c r="W28" s="5">
        <f>0.2*T28</f>
        <v>56.658000000000008</v>
      </c>
      <c r="X28" s="5"/>
      <c r="Y28" s="6">
        <f>T28+W28</f>
        <v>339.94800000000004</v>
      </c>
      <c r="Z28" s="7"/>
    </row>
    <row r="29" spans="1:26" ht="21.95" customHeight="1" x14ac:dyDescent="0.25">
      <c r="A29" s="3">
        <v>24</v>
      </c>
      <c r="B29" s="3"/>
      <c r="C29" s="4" t="s">
        <v>25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5">
        <v>205.7</v>
      </c>
      <c r="U29" s="5"/>
      <c r="V29" s="5"/>
      <c r="W29" s="5">
        <f t="shared" si="0"/>
        <v>41.14</v>
      </c>
      <c r="X29" s="5"/>
      <c r="Y29" s="6">
        <f t="shared" si="1"/>
        <v>246.83999999999997</v>
      </c>
      <c r="Z29" s="7"/>
    </row>
    <row r="30" spans="1:26" ht="21.95" customHeight="1" x14ac:dyDescent="0.25">
      <c r="A30" s="3">
        <v>25</v>
      </c>
      <c r="B30" s="3"/>
      <c r="C30" s="4" t="s">
        <v>26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5">
        <v>129.78</v>
      </c>
      <c r="U30" s="5"/>
      <c r="V30" s="5"/>
      <c r="W30" s="5">
        <f t="shared" si="0"/>
        <v>25.956000000000003</v>
      </c>
      <c r="X30" s="5"/>
      <c r="Y30" s="6">
        <f t="shared" si="1"/>
        <v>155.73599999999999</v>
      </c>
      <c r="Z30" s="7"/>
    </row>
    <row r="31" spans="1:26" ht="21.95" customHeight="1" x14ac:dyDescent="0.25">
      <c r="A31" s="3">
        <v>26</v>
      </c>
      <c r="B31" s="3"/>
      <c r="C31" s="4" t="s">
        <v>27</v>
      </c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5">
        <v>28</v>
      </c>
      <c r="U31" s="5"/>
      <c r="V31" s="5"/>
      <c r="W31" s="5">
        <f t="shared" si="0"/>
        <v>5.6000000000000005</v>
      </c>
      <c r="X31" s="5"/>
      <c r="Y31" s="6">
        <f t="shared" si="1"/>
        <v>33.6</v>
      </c>
      <c r="Z31" s="7"/>
    </row>
    <row r="32" spans="1:26" ht="21.95" customHeight="1" x14ac:dyDescent="0.25">
      <c r="A32" s="3">
        <v>27</v>
      </c>
      <c r="B32" s="3"/>
      <c r="C32" s="4" t="s">
        <v>28</v>
      </c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5">
        <v>13.72</v>
      </c>
      <c r="U32" s="5"/>
      <c r="V32" s="5"/>
      <c r="W32" s="5">
        <f t="shared" si="0"/>
        <v>2.7440000000000002</v>
      </c>
      <c r="X32" s="5"/>
      <c r="Y32" s="6">
        <f t="shared" si="1"/>
        <v>16.464000000000002</v>
      </c>
      <c r="Z32" s="7"/>
    </row>
    <row r="33" spans="1:26" ht="21.95" customHeight="1" x14ac:dyDescent="0.25">
      <c r="A33" s="3">
        <v>28</v>
      </c>
      <c r="B33" s="3"/>
      <c r="C33" s="4" t="s">
        <v>29</v>
      </c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5">
        <v>20.95</v>
      </c>
      <c r="U33" s="5"/>
      <c r="V33" s="5"/>
      <c r="W33" s="5">
        <f t="shared" si="0"/>
        <v>4.1900000000000004</v>
      </c>
      <c r="X33" s="5"/>
      <c r="Y33" s="6">
        <f t="shared" si="1"/>
        <v>25.14</v>
      </c>
      <c r="Z33" s="7"/>
    </row>
    <row r="34" spans="1:26" ht="21.95" customHeight="1" x14ac:dyDescent="0.25">
      <c r="A34" s="3">
        <v>29</v>
      </c>
      <c r="B34" s="3"/>
      <c r="C34" s="4" t="s">
        <v>30</v>
      </c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5">
        <v>25.96</v>
      </c>
      <c r="U34" s="5"/>
      <c r="V34" s="5"/>
      <c r="W34" s="5">
        <f t="shared" si="0"/>
        <v>5.1920000000000002</v>
      </c>
      <c r="X34" s="5"/>
      <c r="Y34" s="6">
        <f t="shared" si="1"/>
        <v>31.152000000000001</v>
      </c>
      <c r="Z34" s="7"/>
    </row>
    <row r="35" spans="1:26" ht="21.95" customHeight="1" x14ac:dyDescent="0.25">
      <c r="A35" s="3">
        <v>30</v>
      </c>
      <c r="B35" s="3"/>
      <c r="C35" s="4" t="s">
        <v>31</v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5">
        <v>17.059999999999999</v>
      </c>
      <c r="U35" s="5"/>
      <c r="V35" s="5"/>
      <c r="W35" s="5">
        <f t="shared" si="0"/>
        <v>3.4119999999999999</v>
      </c>
      <c r="X35" s="5"/>
      <c r="Y35" s="6">
        <f t="shared" si="1"/>
        <v>20.471999999999998</v>
      </c>
      <c r="Z35" s="7"/>
    </row>
    <row r="36" spans="1:26" ht="21.95" customHeight="1" x14ac:dyDescent="0.25">
      <c r="A36" s="3">
        <v>31</v>
      </c>
      <c r="B36" s="3"/>
      <c r="C36" s="4" t="s">
        <v>32</v>
      </c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5">
        <v>14.65</v>
      </c>
      <c r="U36" s="5"/>
      <c r="V36" s="5"/>
      <c r="W36" s="5">
        <f t="shared" si="0"/>
        <v>2.93</v>
      </c>
      <c r="X36" s="5"/>
      <c r="Y36" s="6">
        <f t="shared" si="1"/>
        <v>17.580000000000002</v>
      </c>
      <c r="Z36" s="7"/>
    </row>
    <row r="37" spans="1:26" ht="21.95" customHeight="1" x14ac:dyDescent="0.25">
      <c r="A37" s="3">
        <v>32</v>
      </c>
      <c r="B37" s="3"/>
      <c r="C37" s="4" t="s">
        <v>33</v>
      </c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5">
        <v>19.47</v>
      </c>
      <c r="U37" s="5"/>
      <c r="V37" s="5"/>
      <c r="W37" s="5">
        <f t="shared" si="0"/>
        <v>3.8940000000000001</v>
      </c>
      <c r="X37" s="5"/>
      <c r="Y37" s="6">
        <f t="shared" si="1"/>
        <v>23.363999999999997</v>
      </c>
      <c r="Z37" s="7"/>
    </row>
    <row r="38" spans="1:26" ht="21.95" customHeight="1" x14ac:dyDescent="0.25">
      <c r="A38" s="3">
        <v>33</v>
      </c>
      <c r="B38" s="3"/>
      <c r="C38" s="4" t="s">
        <v>34</v>
      </c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5">
        <v>18.170000000000002</v>
      </c>
      <c r="U38" s="5"/>
      <c r="V38" s="5"/>
      <c r="W38" s="5">
        <f t="shared" si="0"/>
        <v>3.6340000000000003</v>
      </c>
      <c r="X38" s="5"/>
      <c r="Y38" s="6">
        <f t="shared" si="1"/>
        <v>21.804000000000002</v>
      </c>
      <c r="Z38" s="7"/>
    </row>
    <row r="39" spans="1:26" ht="21.95" customHeight="1" x14ac:dyDescent="0.25">
      <c r="A39" s="3">
        <v>34</v>
      </c>
      <c r="B39" s="3"/>
      <c r="C39" s="4" t="s">
        <v>35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5">
        <v>20.95</v>
      </c>
      <c r="U39" s="5"/>
      <c r="V39" s="5"/>
      <c r="W39" s="5">
        <f t="shared" si="0"/>
        <v>4.1900000000000004</v>
      </c>
      <c r="X39" s="5"/>
      <c r="Y39" s="6">
        <f t="shared" si="1"/>
        <v>25.14</v>
      </c>
      <c r="Z39" s="7"/>
    </row>
    <row r="40" spans="1:26" ht="21.95" customHeight="1" x14ac:dyDescent="0.25">
      <c r="A40" s="3">
        <v>35</v>
      </c>
      <c r="B40" s="3"/>
      <c r="C40" s="4" t="s">
        <v>453</v>
      </c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5">
        <v>96.41</v>
      </c>
      <c r="U40" s="5"/>
      <c r="V40" s="5"/>
      <c r="W40" s="5">
        <f t="shared" si="0"/>
        <v>19.282</v>
      </c>
      <c r="X40" s="5"/>
      <c r="Y40" s="6">
        <f t="shared" si="1"/>
        <v>115.69199999999999</v>
      </c>
      <c r="Z40" s="7"/>
    </row>
    <row r="41" spans="1:26" ht="21.95" customHeight="1" x14ac:dyDescent="0.25">
      <c r="A41" s="3">
        <v>36</v>
      </c>
      <c r="B41" s="3"/>
      <c r="C41" s="4" t="s">
        <v>36</v>
      </c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5">
        <v>14.65</v>
      </c>
      <c r="U41" s="5"/>
      <c r="V41" s="5"/>
      <c r="W41" s="5">
        <f t="shared" si="0"/>
        <v>2.93</v>
      </c>
      <c r="X41" s="5"/>
      <c r="Y41" s="6">
        <f t="shared" si="1"/>
        <v>17.580000000000002</v>
      </c>
      <c r="Z41" s="7"/>
    </row>
    <row r="42" spans="1:26" ht="21.95" customHeight="1" x14ac:dyDescent="0.25">
      <c r="A42" s="3">
        <v>37</v>
      </c>
      <c r="B42" s="3"/>
      <c r="C42" s="4" t="s">
        <v>37</v>
      </c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5">
        <v>413.44</v>
      </c>
      <c r="U42" s="5"/>
      <c r="V42" s="5"/>
      <c r="W42" s="5">
        <f t="shared" si="0"/>
        <v>82.688000000000002</v>
      </c>
      <c r="X42" s="5"/>
      <c r="Y42" s="6">
        <f t="shared" si="1"/>
        <v>496.12799999999999</v>
      </c>
      <c r="Z42" s="7"/>
    </row>
    <row r="43" spans="1:26" ht="21.95" customHeight="1" x14ac:dyDescent="0.25">
      <c r="A43" s="3">
        <v>38</v>
      </c>
      <c r="B43" s="3"/>
      <c r="C43" s="4" t="s">
        <v>38</v>
      </c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5">
        <v>15.76</v>
      </c>
      <c r="U43" s="5"/>
      <c r="V43" s="5"/>
      <c r="W43" s="5">
        <f t="shared" si="0"/>
        <v>3.1520000000000001</v>
      </c>
      <c r="X43" s="5"/>
      <c r="Y43" s="6">
        <f t="shared" si="1"/>
        <v>18.911999999999999</v>
      </c>
      <c r="Z43" s="7"/>
    </row>
    <row r="44" spans="1:26" ht="21.95" customHeight="1" x14ac:dyDescent="0.25">
      <c r="A44" s="3">
        <v>39</v>
      </c>
      <c r="B44" s="3"/>
      <c r="C44" s="4" t="s">
        <v>39</v>
      </c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5">
        <v>10.57</v>
      </c>
      <c r="U44" s="5"/>
      <c r="V44" s="5"/>
      <c r="W44" s="5">
        <f t="shared" si="0"/>
        <v>2.1140000000000003</v>
      </c>
      <c r="X44" s="5"/>
      <c r="Y44" s="6">
        <f t="shared" si="1"/>
        <v>12.684000000000001</v>
      </c>
      <c r="Z44" s="7"/>
    </row>
    <row r="45" spans="1:26" ht="21.95" customHeight="1" x14ac:dyDescent="0.25">
      <c r="A45" s="3">
        <v>40</v>
      </c>
      <c r="B45" s="3"/>
      <c r="C45" s="4" t="s">
        <v>40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5">
        <v>15.94</v>
      </c>
      <c r="U45" s="5"/>
      <c r="V45" s="5"/>
      <c r="W45" s="5">
        <f t="shared" si="0"/>
        <v>3.1880000000000002</v>
      </c>
      <c r="X45" s="5"/>
      <c r="Y45" s="6">
        <f t="shared" si="1"/>
        <v>19.128</v>
      </c>
      <c r="Z45" s="7"/>
    </row>
    <row r="46" spans="1:26" ht="21.95" customHeight="1" x14ac:dyDescent="0.25">
      <c r="A46" s="3">
        <v>41</v>
      </c>
      <c r="B46" s="3"/>
      <c r="C46" s="4" t="s">
        <v>41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5">
        <v>21.51</v>
      </c>
      <c r="U46" s="5"/>
      <c r="V46" s="5"/>
      <c r="W46" s="5">
        <f t="shared" si="0"/>
        <v>4.3020000000000005</v>
      </c>
      <c r="X46" s="5"/>
      <c r="Y46" s="6">
        <f t="shared" si="1"/>
        <v>25.812000000000001</v>
      </c>
      <c r="Z46" s="7"/>
    </row>
    <row r="47" spans="1:26" ht="21.95" customHeight="1" x14ac:dyDescent="0.25">
      <c r="A47" s="3">
        <v>42</v>
      </c>
      <c r="B47" s="3"/>
      <c r="C47" s="4" t="s">
        <v>42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5">
        <v>26.7</v>
      </c>
      <c r="U47" s="5"/>
      <c r="V47" s="5"/>
      <c r="W47" s="5">
        <f t="shared" si="0"/>
        <v>5.34</v>
      </c>
      <c r="X47" s="5"/>
      <c r="Y47" s="6">
        <f t="shared" si="1"/>
        <v>32.04</v>
      </c>
      <c r="Z47" s="7"/>
    </row>
    <row r="48" spans="1:26" ht="21.95" customHeight="1" x14ac:dyDescent="0.25">
      <c r="A48" s="3">
        <v>43</v>
      </c>
      <c r="B48" s="3"/>
      <c r="C48" s="4" t="s">
        <v>43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5">
        <v>32.26</v>
      </c>
      <c r="U48" s="5"/>
      <c r="V48" s="5"/>
      <c r="W48" s="5">
        <f t="shared" si="0"/>
        <v>6.452</v>
      </c>
      <c r="X48" s="5"/>
      <c r="Y48" s="6">
        <f t="shared" si="1"/>
        <v>38.711999999999996</v>
      </c>
      <c r="Z48" s="7"/>
    </row>
    <row r="49" spans="1:26" ht="21.95" customHeight="1" x14ac:dyDescent="0.25">
      <c r="A49" s="3">
        <v>44</v>
      </c>
      <c r="B49" s="3"/>
      <c r="C49" s="4" t="s">
        <v>44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5">
        <v>37.64</v>
      </c>
      <c r="U49" s="5"/>
      <c r="V49" s="5"/>
      <c r="W49" s="5">
        <f t="shared" si="0"/>
        <v>7.5280000000000005</v>
      </c>
      <c r="X49" s="5"/>
      <c r="Y49" s="6">
        <f t="shared" si="1"/>
        <v>45.167999999999999</v>
      </c>
      <c r="Z49" s="7"/>
    </row>
    <row r="50" spans="1:26" ht="21.95" customHeight="1" x14ac:dyDescent="0.25">
      <c r="A50" s="3">
        <v>45</v>
      </c>
      <c r="B50" s="3"/>
      <c r="C50" s="4" t="s">
        <v>45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5">
        <v>43.2</v>
      </c>
      <c r="U50" s="5"/>
      <c r="V50" s="5"/>
      <c r="W50" s="5">
        <f t="shared" si="0"/>
        <v>8.64</v>
      </c>
      <c r="X50" s="5"/>
      <c r="Y50" s="6">
        <f t="shared" si="1"/>
        <v>51.84</v>
      </c>
      <c r="Z50" s="7"/>
    </row>
    <row r="51" spans="1:26" ht="21.95" customHeight="1" x14ac:dyDescent="0.25">
      <c r="A51" s="3">
        <v>46</v>
      </c>
      <c r="B51" s="3"/>
      <c r="C51" s="4" t="s">
        <v>46</v>
      </c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5">
        <v>48.39</v>
      </c>
      <c r="U51" s="5"/>
      <c r="V51" s="5"/>
      <c r="W51" s="5">
        <f t="shared" si="0"/>
        <v>9.6780000000000008</v>
      </c>
      <c r="X51" s="5"/>
      <c r="Y51" s="6">
        <f t="shared" si="1"/>
        <v>58.067999999999998</v>
      </c>
      <c r="Z51" s="7"/>
    </row>
    <row r="52" spans="1:26" ht="21.95" customHeight="1" thickBot="1" x14ac:dyDescent="0.3">
      <c r="A52" s="3">
        <v>47</v>
      </c>
      <c r="B52" s="3"/>
      <c r="C52" s="4" t="s">
        <v>47</v>
      </c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5">
        <v>15.76</v>
      </c>
      <c r="U52" s="5"/>
      <c r="V52" s="5"/>
      <c r="W52" s="5">
        <f t="shared" si="0"/>
        <v>3.1520000000000001</v>
      </c>
      <c r="X52" s="5"/>
      <c r="Y52" s="6">
        <f t="shared" si="1"/>
        <v>18.911999999999999</v>
      </c>
      <c r="Z52" s="7"/>
    </row>
    <row r="53" spans="1:26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</sheetData>
  <mergeCells count="243">
    <mergeCell ref="A1:Z1"/>
    <mergeCell ref="A3:B4"/>
    <mergeCell ref="C3:S4"/>
    <mergeCell ref="A5:Z5"/>
    <mergeCell ref="A7:B7"/>
    <mergeCell ref="C7:S7"/>
    <mergeCell ref="T7:V7"/>
    <mergeCell ref="W7:X7"/>
    <mergeCell ref="Y7:Z7"/>
    <mergeCell ref="A8:B8"/>
    <mergeCell ref="C8:S8"/>
    <mergeCell ref="T8:V8"/>
    <mergeCell ref="W8:X8"/>
    <mergeCell ref="Y8:Z8"/>
    <mergeCell ref="T3:Z3"/>
    <mergeCell ref="T4:V4"/>
    <mergeCell ref="W4:X4"/>
    <mergeCell ref="Y4:Z4"/>
    <mergeCell ref="A6:B6"/>
    <mergeCell ref="C6:S6"/>
    <mergeCell ref="T6:V6"/>
    <mergeCell ref="W6:X6"/>
    <mergeCell ref="Y6:Z6"/>
    <mergeCell ref="A10:B10"/>
    <mergeCell ref="A18:B18"/>
    <mergeCell ref="C18:S18"/>
    <mergeCell ref="T18:V18"/>
    <mergeCell ref="W18:X18"/>
    <mergeCell ref="Y18:Z18"/>
    <mergeCell ref="A9:B9"/>
    <mergeCell ref="C9:S9"/>
    <mergeCell ref="T9:V9"/>
    <mergeCell ref="W9:X9"/>
    <mergeCell ref="Y9:Z9"/>
    <mergeCell ref="A13:B13"/>
    <mergeCell ref="A11:B11"/>
    <mergeCell ref="C11:S11"/>
    <mergeCell ref="T11:V11"/>
    <mergeCell ref="W11:X11"/>
    <mergeCell ref="Y11:Z11"/>
    <mergeCell ref="C10:S10"/>
    <mergeCell ref="T10:V10"/>
    <mergeCell ref="W10:X10"/>
    <mergeCell ref="Y10:Z10"/>
    <mergeCell ref="A12:B12"/>
    <mergeCell ref="A14:B14"/>
    <mergeCell ref="C13:S13"/>
    <mergeCell ref="T13:V13"/>
    <mergeCell ref="W13:X13"/>
    <mergeCell ref="Y13:Z13"/>
    <mergeCell ref="C12:S12"/>
    <mergeCell ref="T12:V12"/>
    <mergeCell ref="W12:X12"/>
    <mergeCell ref="Y12:Z12"/>
    <mergeCell ref="A15:B15"/>
    <mergeCell ref="C15:S15"/>
    <mergeCell ref="T15:V15"/>
    <mergeCell ref="W15:X15"/>
    <mergeCell ref="Y15:Z15"/>
    <mergeCell ref="A16:B16"/>
    <mergeCell ref="C16:S16"/>
    <mergeCell ref="T16:V16"/>
    <mergeCell ref="W16:X16"/>
    <mergeCell ref="Y16:Z16"/>
    <mergeCell ref="C14:S14"/>
    <mergeCell ref="T14:V14"/>
    <mergeCell ref="W14:X14"/>
    <mergeCell ref="Y14:Z14"/>
    <mergeCell ref="A20:B20"/>
    <mergeCell ref="A19:B19"/>
    <mergeCell ref="C19:S19"/>
    <mergeCell ref="T19:V19"/>
    <mergeCell ref="W19:X19"/>
    <mergeCell ref="Y19:Z19"/>
    <mergeCell ref="A17:B17"/>
    <mergeCell ref="C17:S17"/>
    <mergeCell ref="T17:V17"/>
    <mergeCell ref="W17:X17"/>
    <mergeCell ref="Y17:Z17"/>
    <mergeCell ref="A21:B21"/>
    <mergeCell ref="C20:S20"/>
    <mergeCell ref="T20:V20"/>
    <mergeCell ref="W20:X20"/>
    <mergeCell ref="Y20:Z20"/>
    <mergeCell ref="A28:B28"/>
    <mergeCell ref="C28:S28"/>
    <mergeCell ref="T28:V28"/>
    <mergeCell ref="W28:X28"/>
    <mergeCell ref="Y28:Z28"/>
    <mergeCell ref="A23:B23"/>
    <mergeCell ref="A22:B22"/>
    <mergeCell ref="C22:S22"/>
    <mergeCell ref="T22:V22"/>
    <mergeCell ref="W22:X22"/>
    <mergeCell ref="Y22:Z22"/>
    <mergeCell ref="C21:S21"/>
    <mergeCell ref="T21:V21"/>
    <mergeCell ref="W21:X21"/>
    <mergeCell ref="Y21:Z21"/>
    <mergeCell ref="A24:B24"/>
    <mergeCell ref="C24:S24"/>
    <mergeCell ref="T24:V24"/>
    <mergeCell ref="W24:X24"/>
    <mergeCell ref="Y24:Z24"/>
    <mergeCell ref="A25:B25"/>
    <mergeCell ref="C25:S25"/>
    <mergeCell ref="T25:V25"/>
    <mergeCell ref="W25:X25"/>
    <mergeCell ref="Y25:Z25"/>
    <mergeCell ref="C23:S23"/>
    <mergeCell ref="T23:V23"/>
    <mergeCell ref="W23:X23"/>
    <mergeCell ref="Y23:Z23"/>
    <mergeCell ref="A27:B27"/>
    <mergeCell ref="C27:S27"/>
    <mergeCell ref="T27:V27"/>
    <mergeCell ref="W27:X27"/>
    <mergeCell ref="Y27:Z27"/>
    <mergeCell ref="A26:B26"/>
    <mergeCell ref="C26:S26"/>
    <mergeCell ref="T26:V26"/>
    <mergeCell ref="W26:X26"/>
    <mergeCell ref="Y26:Z26"/>
    <mergeCell ref="A31:B31"/>
    <mergeCell ref="C31:S31"/>
    <mergeCell ref="T31:V31"/>
    <mergeCell ref="W31:X31"/>
    <mergeCell ref="Y31:Z31"/>
    <mergeCell ref="A32:B32"/>
    <mergeCell ref="C32:S32"/>
    <mergeCell ref="T32:V32"/>
    <mergeCell ref="W32:X32"/>
    <mergeCell ref="Y32:Z32"/>
    <mergeCell ref="A29:B29"/>
    <mergeCell ref="C29:S29"/>
    <mergeCell ref="T29:V29"/>
    <mergeCell ref="W29:X29"/>
    <mergeCell ref="Y29:Z29"/>
    <mergeCell ref="A30:B30"/>
    <mergeCell ref="C30:S30"/>
    <mergeCell ref="T30:V30"/>
    <mergeCell ref="W30:X30"/>
    <mergeCell ref="Y30:Z30"/>
    <mergeCell ref="A35:B35"/>
    <mergeCell ref="C35:S35"/>
    <mergeCell ref="T35:V35"/>
    <mergeCell ref="W35:X35"/>
    <mergeCell ref="Y35:Z35"/>
    <mergeCell ref="A36:B36"/>
    <mergeCell ref="C36:S36"/>
    <mergeCell ref="T36:V36"/>
    <mergeCell ref="W36:X36"/>
    <mergeCell ref="Y36:Z36"/>
    <mergeCell ref="A33:B33"/>
    <mergeCell ref="C33:S33"/>
    <mergeCell ref="T33:V33"/>
    <mergeCell ref="W33:X33"/>
    <mergeCell ref="Y33:Z33"/>
    <mergeCell ref="A34:B34"/>
    <mergeCell ref="C34:S34"/>
    <mergeCell ref="T34:V34"/>
    <mergeCell ref="W34:X34"/>
    <mergeCell ref="Y34:Z34"/>
    <mergeCell ref="A39:B39"/>
    <mergeCell ref="C39:S39"/>
    <mergeCell ref="T39:V39"/>
    <mergeCell ref="W39:X39"/>
    <mergeCell ref="Y39:Z39"/>
    <mergeCell ref="A37:B37"/>
    <mergeCell ref="C37:S37"/>
    <mergeCell ref="T37:V37"/>
    <mergeCell ref="W37:X37"/>
    <mergeCell ref="Y37:Z37"/>
    <mergeCell ref="A38:B38"/>
    <mergeCell ref="C38:S38"/>
    <mergeCell ref="T38:V38"/>
    <mergeCell ref="W38:X38"/>
    <mergeCell ref="Y38:Z38"/>
    <mergeCell ref="A42:B42"/>
    <mergeCell ref="C42:S42"/>
    <mergeCell ref="T42:V42"/>
    <mergeCell ref="W42:X42"/>
    <mergeCell ref="Y42:Z42"/>
    <mergeCell ref="A43:B43"/>
    <mergeCell ref="C43:S43"/>
    <mergeCell ref="T43:V43"/>
    <mergeCell ref="W43:X43"/>
    <mergeCell ref="Y43:Z43"/>
    <mergeCell ref="A40:B40"/>
    <mergeCell ref="C40:S40"/>
    <mergeCell ref="T40:V40"/>
    <mergeCell ref="W40:X40"/>
    <mergeCell ref="Y40:Z40"/>
    <mergeCell ref="A41:B41"/>
    <mergeCell ref="C41:S41"/>
    <mergeCell ref="T41:V41"/>
    <mergeCell ref="W41:X41"/>
    <mergeCell ref="Y41:Z41"/>
    <mergeCell ref="A46:B46"/>
    <mergeCell ref="C46:S46"/>
    <mergeCell ref="T46:V46"/>
    <mergeCell ref="W46:X46"/>
    <mergeCell ref="Y46:Z46"/>
    <mergeCell ref="A47:B47"/>
    <mergeCell ref="C47:S47"/>
    <mergeCell ref="T47:V47"/>
    <mergeCell ref="W47:X47"/>
    <mergeCell ref="Y47:Z47"/>
    <mergeCell ref="A44:B44"/>
    <mergeCell ref="C44:S44"/>
    <mergeCell ref="T44:V44"/>
    <mergeCell ref="W44:X44"/>
    <mergeCell ref="Y44:Z44"/>
    <mergeCell ref="A45:B45"/>
    <mergeCell ref="C45:S45"/>
    <mergeCell ref="T45:V45"/>
    <mergeCell ref="W45:X45"/>
    <mergeCell ref="Y45:Z45"/>
    <mergeCell ref="A50:B50"/>
    <mergeCell ref="C50:S50"/>
    <mergeCell ref="T50:V50"/>
    <mergeCell ref="W50:X50"/>
    <mergeCell ref="Y50:Z50"/>
    <mergeCell ref="A51:B51"/>
    <mergeCell ref="C51:S51"/>
    <mergeCell ref="T51:V51"/>
    <mergeCell ref="W51:X51"/>
    <mergeCell ref="Y51:Z51"/>
    <mergeCell ref="A48:B48"/>
    <mergeCell ref="C48:S48"/>
    <mergeCell ref="T48:V48"/>
    <mergeCell ref="W48:X48"/>
    <mergeCell ref="Y48:Z48"/>
    <mergeCell ref="A49:B49"/>
    <mergeCell ref="C49:S49"/>
    <mergeCell ref="T49:V49"/>
    <mergeCell ref="W49:X49"/>
    <mergeCell ref="Y49:Z49"/>
    <mergeCell ref="A52:B52"/>
    <mergeCell ref="C52:S52"/>
    <mergeCell ref="T52:V52"/>
    <mergeCell ref="W52:X52"/>
    <mergeCell ref="Y52:Z52"/>
  </mergeCells>
  <pageMargins left="0.51181102362204722" right="0.51181102362204722" top="0.55118110236220474" bottom="0.55118110236220474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9"/>
  <sheetViews>
    <sheetView topLeftCell="A16" workbookViewId="0">
      <selection activeCell="A49" sqref="A49:Z454"/>
    </sheetView>
  </sheetViews>
  <sheetFormatPr defaultRowHeight="15" x14ac:dyDescent="0.25"/>
  <cols>
    <col min="1" max="2" width="2.28515625" customWidth="1"/>
    <col min="3" max="19" width="3.7109375" customWidth="1"/>
    <col min="20" max="26" width="3.28515625" customWidth="1"/>
  </cols>
  <sheetData>
    <row r="1" spans="1:26" ht="18.75" thickBot="1" x14ac:dyDescent="0.3">
      <c r="A1" s="12" t="s">
        <v>494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</row>
    <row r="2" spans="1:26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x14ac:dyDescent="0.25">
      <c r="A3" s="13" t="s">
        <v>0</v>
      </c>
      <c r="B3" s="13"/>
      <c r="C3" s="16" t="s">
        <v>484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8" t="s">
        <v>1</v>
      </c>
      <c r="U3" s="8"/>
      <c r="V3" s="8"/>
      <c r="W3" s="8"/>
      <c r="X3" s="8"/>
      <c r="Y3" s="8"/>
      <c r="Z3" s="8"/>
    </row>
    <row r="4" spans="1:26" ht="30.75" customHeight="1" x14ac:dyDescent="0.25">
      <c r="A4" s="14"/>
      <c r="B4" s="15"/>
      <c r="C4" s="17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8"/>
      <c r="T4" s="9" t="s">
        <v>481</v>
      </c>
      <c r="U4" s="9"/>
      <c r="V4" s="9"/>
      <c r="W4" s="10" t="s">
        <v>482</v>
      </c>
      <c r="X4" s="10"/>
      <c r="Y4" s="11" t="s">
        <v>483</v>
      </c>
      <c r="Z4" s="11"/>
    </row>
    <row r="5" spans="1:26" ht="21.95" customHeight="1" x14ac:dyDescent="0.25">
      <c r="A5" s="22" t="s">
        <v>486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</row>
    <row r="6" spans="1:26" ht="21.95" customHeight="1" x14ac:dyDescent="0.25">
      <c r="A6" s="3">
        <v>1</v>
      </c>
      <c r="B6" s="3"/>
      <c r="C6" s="4" t="s">
        <v>485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5">
        <v>161.30000000000001</v>
      </c>
      <c r="U6" s="5"/>
      <c r="V6" s="5"/>
      <c r="W6" s="5">
        <f t="shared" ref="W6:W48" si="0">0.2*T6</f>
        <v>32.260000000000005</v>
      </c>
      <c r="X6" s="5"/>
      <c r="Y6" s="6">
        <f t="shared" ref="Y6:Y48" si="1">T6+W6</f>
        <v>193.56</v>
      </c>
      <c r="Z6" s="7"/>
    </row>
    <row r="7" spans="1:26" ht="21.95" customHeight="1" x14ac:dyDescent="0.25">
      <c r="A7" s="3">
        <v>2</v>
      </c>
      <c r="B7" s="3"/>
      <c r="C7" s="4" t="s">
        <v>50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5">
        <v>142.76</v>
      </c>
      <c r="U7" s="5"/>
      <c r="V7" s="5"/>
      <c r="W7" s="5">
        <f t="shared" si="0"/>
        <v>28.552</v>
      </c>
      <c r="X7" s="5"/>
      <c r="Y7" s="6">
        <f t="shared" si="1"/>
        <v>171.31199999999998</v>
      </c>
      <c r="Z7" s="7"/>
    </row>
    <row r="8" spans="1:26" ht="21.95" customHeight="1" x14ac:dyDescent="0.25">
      <c r="A8" s="3">
        <v>3</v>
      </c>
      <c r="B8" s="3"/>
      <c r="C8" s="4" t="s">
        <v>51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5">
        <v>111.24</v>
      </c>
      <c r="U8" s="5"/>
      <c r="V8" s="5"/>
      <c r="W8" s="5">
        <f t="shared" si="0"/>
        <v>22.248000000000001</v>
      </c>
      <c r="X8" s="5"/>
      <c r="Y8" s="6">
        <f t="shared" si="1"/>
        <v>133.488</v>
      </c>
      <c r="Z8" s="7"/>
    </row>
    <row r="9" spans="1:26" ht="21.95" customHeight="1" x14ac:dyDescent="0.25">
      <c r="A9" s="3">
        <v>4</v>
      </c>
      <c r="B9" s="3"/>
      <c r="C9" s="4" t="s">
        <v>53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5">
        <v>42.64</v>
      </c>
      <c r="U9" s="5"/>
      <c r="V9" s="5"/>
      <c r="W9" s="5">
        <f>0.2*T9</f>
        <v>8.5280000000000005</v>
      </c>
      <c r="X9" s="5"/>
      <c r="Y9" s="6">
        <f>T9+W9</f>
        <v>51.167999999999999</v>
      </c>
      <c r="Z9" s="7"/>
    </row>
    <row r="10" spans="1:26" ht="21.95" customHeight="1" x14ac:dyDescent="0.25">
      <c r="A10" s="3">
        <v>5</v>
      </c>
      <c r="B10" s="3"/>
      <c r="C10" s="4" t="s">
        <v>52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5">
        <v>26.33</v>
      </c>
      <c r="U10" s="5"/>
      <c r="V10" s="5"/>
      <c r="W10" s="5">
        <f t="shared" si="0"/>
        <v>5.266</v>
      </c>
      <c r="X10" s="5"/>
      <c r="Y10" s="6">
        <f t="shared" si="1"/>
        <v>31.595999999999997</v>
      </c>
      <c r="Z10" s="7"/>
    </row>
    <row r="11" spans="1:26" ht="21.95" customHeight="1" x14ac:dyDescent="0.25">
      <c r="A11" s="3">
        <v>6</v>
      </c>
      <c r="B11" s="3"/>
      <c r="C11" s="4" t="s">
        <v>55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5">
        <v>33.19</v>
      </c>
      <c r="U11" s="5"/>
      <c r="V11" s="5"/>
      <c r="W11" s="5">
        <f>0.2*T11</f>
        <v>6.6379999999999999</v>
      </c>
      <c r="X11" s="5"/>
      <c r="Y11" s="6">
        <f>T11+W11</f>
        <v>39.827999999999996</v>
      </c>
      <c r="Z11" s="7"/>
    </row>
    <row r="12" spans="1:26" ht="21.95" customHeight="1" x14ac:dyDescent="0.25">
      <c r="A12" s="3">
        <v>7</v>
      </c>
      <c r="B12" s="3"/>
      <c r="C12" s="4" t="s">
        <v>54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5">
        <v>20.39</v>
      </c>
      <c r="U12" s="5"/>
      <c r="V12" s="5"/>
      <c r="W12" s="5">
        <f t="shared" si="0"/>
        <v>4.0780000000000003</v>
      </c>
      <c r="X12" s="5"/>
      <c r="Y12" s="6">
        <f t="shared" si="1"/>
        <v>24.468</v>
      </c>
      <c r="Z12" s="7"/>
    </row>
    <row r="13" spans="1:26" ht="21.95" customHeight="1" x14ac:dyDescent="0.25">
      <c r="A13" s="3">
        <v>8</v>
      </c>
      <c r="B13" s="3"/>
      <c r="C13" s="4" t="s">
        <v>56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5">
        <v>37.51</v>
      </c>
      <c r="U13" s="5"/>
      <c r="V13" s="5"/>
      <c r="W13" s="5">
        <f t="shared" si="0"/>
        <v>7.5019999999999998</v>
      </c>
      <c r="X13" s="5"/>
      <c r="Y13" s="6">
        <f t="shared" si="1"/>
        <v>45.012</v>
      </c>
      <c r="Z13" s="7"/>
    </row>
    <row r="14" spans="1:26" ht="21.95" customHeight="1" x14ac:dyDescent="0.25">
      <c r="A14" s="3">
        <v>9</v>
      </c>
      <c r="B14" s="3"/>
      <c r="C14" s="4" t="s">
        <v>57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5">
        <v>53.77</v>
      </c>
      <c r="U14" s="5"/>
      <c r="V14" s="5"/>
      <c r="W14" s="5">
        <f t="shared" si="0"/>
        <v>10.754000000000001</v>
      </c>
      <c r="X14" s="5"/>
      <c r="Y14" s="6">
        <f t="shared" si="1"/>
        <v>64.524000000000001</v>
      </c>
      <c r="Z14" s="7"/>
    </row>
    <row r="15" spans="1:26" ht="21.95" customHeight="1" x14ac:dyDescent="0.25">
      <c r="A15" s="3">
        <v>10</v>
      </c>
      <c r="B15" s="3"/>
      <c r="C15" s="4" t="s">
        <v>58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5">
        <v>17.43</v>
      </c>
      <c r="U15" s="5"/>
      <c r="V15" s="5"/>
      <c r="W15" s="5">
        <f t="shared" si="0"/>
        <v>3.4860000000000002</v>
      </c>
      <c r="X15" s="5"/>
      <c r="Y15" s="6">
        <f t="shared" si="1"/>
        <v>20.916</v>
      </c>
      <c r="Z15" s="7"/>
    </row>
    <row r="16" spans="1:26" ht="21.95" customHeight="1" x14ac:dyDescent="0.25">
      <c r="A16" s="3">
        <v>11</v>
      </c>
      <c r="B16" s="3"/>
      <c r="C16" s="4" t="s">
        <v>59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5">
        <v>81.95</v>
      </c>
      <c r="U16" s="5"/>
      <c r="V16" s="5"/>
      <c r="W16" s="5">
        <f t="shared" si="0"/>
        <v>16.39</v>
      </c>
      <c r="X16" s="5"/>
      <c r="Y16" s="6">
        <f t="shared" si="1"/>
        <v>98.34</v>
      </c>
      <c r="Z16" s="7"/>
    </row>
    <row r="17" spans="1:26" ht="21.95" customHeight="1" x14ac:dyDescent="0.25">
      <c r="A17" s="3">
        <v>12</v>
      </c>
      <c r="B17" s="3"/>
      <c r="C17" s="4" t="s">
        <v>60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5">
        <v>40.97</v>
      </c>
      <c r="U17" s="5"/>
      <c r="V17" s="5"/>
      <c r="W17" s="5">
        <f t="shared" si="0"/>
        <v>8.1940000000000008</v>
      </c>
      <c r="X17" s="5"/>
      <c r="Y17" s="6">
        <f t="shared" si="1"/>
        <v>49.164000000000001</v>
      </c>
      <c r="Z17" s="7"/>
    </row>
    <row r="18" spans="1:26" ht="21.95" customHeight="1" x14ac:dyDescent="0.25">
      <c r="A18" s="3">
        <v>13</v>
      </c>
      <c r="B18" s="3"/>
      <c r="C18" s="4" t="s">
        <v>61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5">
        <v>51.36</v>
      </c>
      <c r="U18" s="5"/>
      <c r="V18" s="5"/>
      <c r="W18" s="5">
        <f t="shared" si="0"/>
        <v>10.272</v>
      </c>
      <c r="X18" s="5"/>
      <c r="Y18" s="6">
        <f t="shared" si="1"/>
        <v>61.631999999999998</v>
      </c>
      <c r="Z18" s="7"/>
    </row>
    <row r="19" spans="1:26" ht="21.95" customHeight="1" x14ac:dyDescent="0.25">
      <c r="A19" s="3">
        <v>14</v>
      </c>
      <c r="B19" s="3"/>
      <c r="C19" s="4" t="s">
        <v>62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5">
        <v>81.95</v>
      </c>
      <c r="U19" s="5"/>
      <c r="V19" s="5"/>
      <c r="W19" s="5">
        <f t="shared" si="0"/>
        <v>16.39</v>
      </c>
      <c r="X19" s="5"/>
      <c r="Y19" s="6">
        <f t="shared" si="1"/>
        <v>98.34</v>
      </c>
      <c r="Z19" s="7"/>
    </row>
    <row r="20" spans="1:26" ht="21.95" customHeight="1" x14ac:dyDescent="0.25">
      <c r="A20" s="3">
        <v>15</v>
      </c>
      <c r="B20" s="3"/>
      <c r="C20" s="4" t="s">
        <v>63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5">
        <v>27.07</v>
      </c>
      <c r="U20" s="5"/>
      <c r="V20" s="5"/>
      <c r="W20" s="5">
        <f t="shared" si="0"/>
        <v>5.4140000000000006</v>
      </c>
      <c r="X20" s="5"/>
      <c r="Y20" s="6">
        <f t="shared" si="1"/>
        <v>32.484000000000002</v>
      </c>
      <c r="Z20" s="7"/>
    </row>
    <row r="21" spans="1:26" ht="21.95" customHeight="1" x14ac:dyDescent="0.25">
      <c r="A21" s="3">
        <v>16</v>
      </c>
      <c r="B21" s="3"/>
      <c r="C21" s="4" t="s">
        <v>64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5">
        <v>44.31</v>
      </c>
      <c r="U21" s="5"/>
      <c r="V21" s="5"/>
      <c r="W21" s="5">
        <f t="shared" si="0"/>
        <v>8.8620000000000001</v>
      </c>
      <c r="X21" s="5"/>
      <c r="Y21" s="6">
        <f t="shared" si="1"/>
        <v>53.172000000000004</v>
      </c>
      <c r="Z21" s="7"/>
    </row>
    <row r="22" spans="1:26" ht="21.95" customHeight="1" x14ac:dyDescent="0.25">
      <c r="A22" s="3">
        <v>17</v>
      </c>
      <c r="B22" s="3"/>
      <c r="C22" s="4" t="s">
        <v>65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5">
        <v>28.37</v>
      </c>
      <c r="U22" s="5"/>
      <c r="V22" s="5"/>
      <c r="W22" s="5">
        <f t="shared" si="0"/>
        <v>5.6740000000000004</v>
      </c>
      <c r="X22" s="5"/>
      <c r="Y22" s="6">
        <f t="shared" si="1"/>
        <v>34.044000000000004</v>
      </c>
      <c r="Z22" s="7"/>
    </row>
    <row r="23" spans="1:26" ht="21.95" customHeight="1" x14ac:dyDescent="0.25">
      <c r="A23" s="3">
        <v>18</v>
      </c>
      <c r="B23" s="3"/>
      <c r="C23" s="4" t="s">
        <v>66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5">
        <v>7.42</v>
      </c>
      <c r="U23" s="5"/>
      <c r="V23" s="5"/>
      <c r="W23" s="5">
        <f t="shared" si="0"/>
        <v>1.484</v>
      </c>
      <c r="X23" s="5"/>
      <c r="Y23" s="6">
        <f t="shared" si="1"/>
        <v>8.9039999999999999</v>
      </c>
      <c r="Z23" s="7"/>
    </row>
    <row r="24" spans="1:26" ht="21.95" customHeight="1" x14ac:dyDescent="0.25">
      <c r="A24" s="3">
        <v>19</v>
      </c>
      <c r="B24" s="3"/>
      <c r="C24" s="4" t="s">
        <v>67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5">
        <v>11.12</v>
      </c>
      <c r="U24" s="5"/>
      <c r="V24" s="5"/>
      <c r="W24" s="5">
        <f t="shared" si="0"/>
        <v>2.2239999999999998</v>
      </c>
      <c r="X24" s="5"/>
      <c r="Y24" s="6">
        <f t="shared" si="1"/>
        <v>13.343999999999999</v>
      </c>
      <c r="Z24" s="7"/>
    </row>
    <row r="25" spans="1:26" ht="21.95" customHeight="1" x14ac:dyDescent="0.25">
      <c r="A25" s="3">
        <v>20</v>
      </c>
      <c r="B25" s="3"/>
      <c r="C25" s="4" t="s">
        <v>68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5">
        <v>133.49</v>
      </c>
      <c r="U25" s="5"/>
      <c r="V25" s="5"/>
      <c r="W25" s="5">
        <f t="shared" si="0"/>
        <v>26.698000000000004</v>
      </c>
      <c r="X25" s="5"/>
      <c r="Y25" s="6">
        <f t="shared" si="1"/>
        <v>160.18800000000002</v>
      </c>
      <c r="Z25" s="7"/>
    </row>
    <row r="26" spans="1:26" ht="21.95" customHeight="1" x14ac:dyDescent="0.25">
      <c r="A26" s="3">
        <v>21</v>
      </c>
      <c r="B26" s="3"/>
      <c r="C26" s="4" t="s">
        <v>69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5">
        <v>69.900000000000006</v>
      </c>
      <c r="U26" s="5"/>
      <c r="V26" s="5"/>
      <c r="W26" s="5">
        <f t="shared" si="0"/>
        <v>13.980000000000002</v>
      </c>
      <c r="X26" s="5"/>
      <c r="Y26" s="6">
        <f t="shared" si="1"/>
        <v>83.88000000000001</v>
      </c>
      <c r="Z26" s="7"/>
    </row>
    <row r="27" spans="1:26" ht="21.95" customHeight="1" x14ac:dyDescent="0.25">
      <c r="A27" s="3">
        <v>22</v>
      </c>
      <c r="B27" s="3"/>
      <c r="C27" s="4" t="s">
        <v>454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5">
        <v>23.73</v>
      </c>
      <c r="U27" s="5"/>
      <c r="V27" s="5"/>
      <c r="W27" s="5">
        <f>0.2*T27</f>
        <v>4.7460000000000004</v>
      </c>
      <c r="X27" s="5"/>
      <c r="Y27" s="6">
        <f>T27+W27</f>
        <v>28.475999999999999</v>
      </c>
      <c r="Z27" s="7"/>
    </row>
    <row r="28" spans="1:26" ht="21.95" customHeight="1" x14ac:dyDescent="0.25">
      <c r="A28" s="3">
        <v>23</v>
      </c>
      <c r="B28" s="3"/>
      <c r="C28" s="4" t="s">
        <v>70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5">
        <v>43.75</v>
      </c>
      <c r="U28" s="5"/>
      <c r="V28" s="5"/>
      <c r="W28" s="5">
        <f t="shared" si="0"/>
        <v>8.75</v>
      </c>
      <c r="X28" s="5"/>
      <c r="Y28" s="6">
        <f t="shared" si="1"/>
        <v>52.5</v>
      </c>
      <c r="Z28" s="7"/>
    </row>
    <row r="29" spans="1:26" ht="21.95" customHeight="1" x14ac:dyDescent="0.25">
      <c r="A29" s="3">
        <v>24</v>
      </c>
      <c r="B29" s="3"/>
      <c r="C29" s="4" t="s">
        <v>71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5">
        <v>63.96</v>
      </c>
      <c r="U29" s="5"/>
      <c r="V29" s="5"/>
      <c r="W29" s="5">
        <f t="shared" si="0"/>
        <v>12.792000000000002</v>
      </c>
      <c r="X29" s="5"/>
      <c r="Y29" s="6">
        <f t="shared" si="1"/>
        <v>76.75200000000001</v>
      </c>
      <c r="Z29" s="7"/>
    </row>
    <row r="30" spans="1:26" ht="21.95" customHeight="1" x14ac:dyDescent="0.25">
      <c r="A30" s="3">
        <v>25</v>
      </c>
      <c r="B30" s="3"/>
      <c r="C30" s="4" t="s">
        <v>72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5">
        <v>44.13</v>
      </c>
      <c r="U30" s="5"/>
      <c r="V30" s="5"/>
      <c r="W30" s="5">
        <f t="shared" si="0"/>
        <v>8.8260000000000005</v>
      </c>
      <c r="X30" s="5"/>
      <c r="Y30" s="6">
        <f t="shared" si="1"/>
        <v>52.956000000000003</v>
      </c>
      <c r="Z30" s="7"/>
    </row>
    <row r="31" spans="1:26" ht="21.95" customHeight="1" x14ac:dyDescent="0.25">
      <c r="A31" s="3">
        <v>26</v>
      </c>
      <c r="B31" s="3"/>
      <c r="C31" s="4" t="s">
        <v>73</v>
      </c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5">
        <v>20.95</v>
      </c>
      <c r="U31" s="5"/>
      <c r="V31" s="5"/>
      <c r="W31" s="5">
        <f t="shared" si="0"/>
        <v>4.1900000000000004</v>
      </c>
      <c r="X31" s="5"/>
      <c r="Y31" s="6">
        <f t="shared" si="1"/>
        <v>25.14</v>
      </c>
      <c r="Z31" s="7"/>
    </row>
    <row r="32" spans="1:26" ht="21.95" customHeight="1" x14ac:dyDescent="0.25">
      <c r="A32" s="3">
        <v>27</v>
      </c>
      <c r="B32" s="3"/>
      <c r="C32" s="4" t="s">
        <v>74</v>
      </c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5">
        <v>37.450000000000003</v>
      </c>
      <c r="U32" s="5"/>
      <c r="V32" s="5"/>
      <c r="W32" s="5">
        <f t="shared" si="0"/>
        <v>7.4900000000000011</v>
      </c>
      <c r="X32" s="5"/>
      <c r="Y32" s="6">
        <f t="shared" si="1"/>
        <v>44.940000000000005</v>
      </c>
      <c r="Z32" s="7"/>
    </row>
    <row r="33" spans="1:26" ht="21.95" customHeight="1" x14ac:dyDescent="0.25">
      <c r="A33" s="3">
        <v>28</v>
      </c>
      <c r="B33" s="3"/>
      <c r="C33" s="4" t="s">
        <v>75</v>
      </c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5">
        <v>126.44</v>
      </c>
      <c r="U33" s="5"/>
      <c r="V33" s="5"/>
      <c r="W33" s="5">
        <f t="shared" si="0"/>
        <v>25.288</v>
      </c>
      <c r="X33" s="5"/>
      <c r="Y33" s="6">
        <f t="shared" si="1"/>
        <v>151.72800000000001</v>
      </c>
      <c r="Z33" s="7"/>
    </row>
    <row r="34" spans="1:26" ht="21.95" customHeight="1" x14ac:dyDescent="0.25">
      <c r="A34" s="3">
        <v>29</v>
      </c>
      <c r="B34" s="3"/>
      <c r="C34" s="4" t="s">
        <v>76</v>
      </c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5">
        <v>35.229999999999997</v>
      </c>
      <c r="U34" s="5"/>
      <c r="V34" s="5"/>
      <c r="W34" s="5">
        <f t="shared" si="0"/>
        <v>7.0459999999999994</v>
      </c>
      <c r="X34" s="5"/>
      <c r="Y34" s="6">
        <f t="shared" si="1"/>
        <v>42.275999999999996</v>
      </c>
      <c r="Z34" s="7"/>
    </row>
    <row r="35" spans="1:26" ht="21.95" customHeight="1" x14ac:dyDescent="0.25">
      <c r="A35" s="3">
        <v>30</v>
      </c>
      <c r="B35" s="3"/>
      <c r="C35" s="4" t="s">
        <v>77</v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5">
        <v>31.52</v>
      </c>
      <c r="U35" s="5"/>
      <c r="V35" s="5"/>
      <c r="W35" s="5">
        <f t="shared" si="0"/>
        <v>6.3040000000000003</v>
      </c>
      <c r="X35" s="5"/>
      <c r="Y35" s="6">
        <f t="shared" si="1"/>
        <v>37.823999999999998</v>
      </c>
      <c r="Z35" s="7"/>
    </row>
    <row r="36" spans="1:26" ht="21.95" customHeight="1" x14ac:dyDescent="0.25">
      <c r="A36" s="3">
        <v>31</v>
      </c>
      <c r="B36" s="3"/>
      <c r="C36" s="4" t="s">
        <v>78</v>
      </c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5">
        <v>35.97</v>
      </c>
      <c r="U36" s="5"/>
      <c r="V36" s="5"/>
      <c r="W36" s="5">
        <f t="shared" si="0"/>
        <v>7.194</v>
      </c>
      <c r="X36" s="5"/>
      <c r="Y36" s="6">
        <f t="shared" si="1"/>
        <v>43.164000000000001</v>
      </c>
      <c r="Z36" s="7"/>
    </row>
    <row r="37" spans="1:26" ht="21.95" customHeight="1" x14ac:dyDescent="0.25">
      <c r="A37" s="3">
        <v>32</v>
      </c>
      <c r="B37" s="3"/>
      <c r="C37" s="4" t="s">
        <v>79</v>
      </c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5">
        <v>103.82</v>
      </c>
      <c r="U37" s="5"/>
      <c r="V37" s="5"/>
      <c r="W37" s="5">
        <f t="shared" si="0"/>
        <v>20.763999999999999</v>
      </c>
      <c r="X37" s="5"/>
      <c r="Y37" s="6">
        <f t="shared" si="1"/>
        <v>124.58399999999999</v>
      </c>
      <c r="Z37" s="7"/>
    </row>
    <row r="38" spans="1:26" ht="21.95" customHeight="1" x14ac:dyDescent="0.25">
      <c r="A38" s="3">
        <v>33</v>
      </c>
      <c r="B38" s="3"/>
      <c r="C38" s="4" t="s">
        <v>82</v>
      </c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5">
        <v>105.68</v>
      </c>
      <c r="U38" s="5"/>
      <c r="V38" s="5"/>
      <c r="W38" s="5">
        <f>0.2*T38</f>
        <v>21.136000000000003</v>
      </c>
      <c r="X38" s="5"/>
      <c r="Y38" s="6">
        <f>T38+W38</f>
        <v>126.816</v>
      </c>
      <c r="Z38" s="7"/>
    </row>
    <row r="39" spans="1:26" ht="21.95" customHeight="1" x14ac:dyDescent="0.25">
      <c r="A39" s="3">
        <v>34</v>
      </c>
      <c r="B39" s="3"/>
      <c r="C39" s="4" t="s">
        <v>81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5">
        <v>161.30000000000001</v>
      </c>
      <c r="U39" s="5"/>
      <c r="V39" s="5"/>
      <c r="W39" s="5">
        <f t="shared" si="0"/>
        <v>32.260000000000005</v>
      </c>
      <c r="X39" s="5"/>
      <c r="Y39" s="6">
        <f t="shared" si="1"/>
        <v>193.56</v>
      </c>
      <c r="Z39" s="7"/>
    </row>
    <row r="40" spans="1:26" ht="21.95" customHeight="1" x14ac:dyDescent="0.25">
      <c r="A40" s="3">
        <v>35</v>
      </c>
      <c r="B40" s="3"/>
      <c r="C40" s="4" t="s">
        <v>85</v>
      </c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5">
        <v>216.92</v>
      </c>
      <c r="U40" s="5"/>
      <c r="V40" s="5"/>
      <c r="W40" s="5">
        <f>0.2*T40</f>
        <v>43.384</v>
      </c>
      <c r="X40" s="5"/>
      <c r="Y40" s="6">
        <f>T40+W40</f>
        <v>260.30399999999997</v>
      </c>
      <c r="Z40" s="7"/>
    </row>
    <row r="41" spans="1:26" ht="21.95" customHeight="1" x14ac:dyDescent="0.25">
      <c r="A41" s="3">
        <v>36</v>
      </c>
      <c r="B41" s="3"/>
      <c r="C41" s="4" t="s">
        <v>86</v>
      </c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5">
        <v>272.54000000000002</v>
      </c>
      <c r="U41" s="5"/>
      <c r="V41" s="5"/>
      <c r="W41" s="5">
        <f>0.2*T41</f>
        <v>54.50800000000001</v>
      </c>
      <c r="X41" s="5"/>
      <c r="Y41" s="6">
        <f>T41+W41</f>
        <v>327.048</v>
      </c>
      <c r="Z41" s="7"/>
    </row>
    <row r="42" spans="1:26" ht="21.95" customHeight="1" x14ac:dyDescent="0.25">
      <c r="A42" s="3">
        <v>37</v>
      </c>
      <c r="B42" s="3"/>
      <c r="C42" s="4" t="s">
        <v>83</v>
      </c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5">
        <v>328.16</v>
      </c>
      <c r="U42" s="5"/>
      <c r="V42" s="5"/>
      <c r="W42" s="5">
        <f t="shared" si="0"/>
        <v>65.632000000000005</v>
      </c>
      <c r="X42" s="5"/>
      <c r="Y42" s="6">
        <f t="shared" si="1"/>
        <v>393.79200000000003</v>
      </c>
      <c r="Z42" s="7"/>
    </row>
    <row r="43" spans="1:26" ht="21.95" customHeight="1" x14ac:dyDescent="0.25">
      <c r="A43" s="3">
        <v>38</v>
      </c>
      <c r="B43" s="3"/>
      <c r="C43" s="4" t="s">
        <v>89</v>
      </c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5">
        <v>383.78</v>
      </c>
      <c r="U43" s="5"/>
      <c r="V43" s="5"/>
      <c r="W43" s="5">
        <f>0.2*T43</f>
        <v>76.756</v>
      </c>
      <c r="X43" s="5"/>
      <c r="Y43" s="6">
        <f>T43+W43</f>
        <v>460.53599999999994</v>
      </c>
      <c r="Z43" s="7"/>
    </row>
    <row r="44" spans="1:26" ht="21.95" customHeight="1" x14ac:dyDescent="0.25">
      <c r="A44" s="3">
        <v>39</v>
      </c>
      <c r="B44" s="3"/>
      <c r="C44" s="4" t="s">
        <v>84</v>
      </c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5">
        <v>439.4</v>
      </c>
      <c r="U44" s="5"/>
      <c r="V44" s="5"/>
      <c r="W44" s="5">
        <f t="shared" si="0"/>
        <v>87.88</v>
      </c>
      <c r="X44" s="5"/>
      <c r="Y44" s="6">
        <f t="shared" si="1"/>
        <v>527.28</v>
      </c>
      <c r="Z44" s="7"/>
    </row>
    <row r="45" spans="1:26" ht="21.95" customHeight="1" x14ac:dyDescent="0.25">
      <c r="A45" s="3">
        <v>40</v>
      </c>
      <c r="B45" s="3"/>
      <c r="C45" s="4" t="s">
        <v>80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5">
        <v>495.02</v>
      </c>
      <c r="U45" s="5"/>
      <c r="V45" s="5"/>
      <c r="W45" s="5">
        <f>0.2*T45</f>
        <v>99.004000000000005</v>
      </c>
      <c r="X45" s="5"/>
      <c r="Y45" s="6">
        <f>T45+W45</f>
        <v>594.024</v>
      </c>
      <c r="Z45" s="7"/>
    </row>
    <row r="46" spans="1:26" ht="21.95" customHeight="1" x14ac:dyDescent="0.25">
      <c r="A46" s="3">
        <v>41</v>
      </c>
      <c r="B46" s="3"/>
      <c r="C46" s="4" t="s">
        <v>87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5">
        <v>550.64</v>
      </c>
      <c r="U46" s="5"/>
      <c r="V46" s="5"/>
      <c r="W46" s="5">
        <f t="shared" si="0"/>
        <v>110.128</v>
      </c>
      <c r="X46" s="5"/>
      <c r="Y46" s="6">
        <f t="shared" si="1"/>
        <v>660.76800000000003</v>
      </c>
      <c r="Z46" s="7"/>
    </row>
    <row r="47" spans="1:26" ht="21.95" customHeight="1" x14ac:dyDescent="0.25">
      <c r="A47" s="3">
        <v>42</v>
      </c>
      <c r="B47" s="3"/>
      <c r="C47" s="4" t="s">
        <v>88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5">
        <v>606.26</v>
      </c>
      <c r="U47" s="5"/>
      <c r="V47" s="5"/>
      <c r="W47" s="5">
        <f t="shared" si="0"/>
        <v>121.25200000000001</v>
      </c>
      <c r="X47" s="5"/>
      <c r="Y47" s="6">
        <f t="shared" si="1"/>
        <v>727.51199999999994</v>
      </c>
      <c r="Z47" s="7"/>
    </row>
    <row r="48" spans="1:26" ht="21.95" customHeight="1" thickBot="1" x14ac:dyDescent="0.3">
      <c r="A48" s="3">
        <v>43</v>
      </c>
      <c r="B48" s="3"/>
      <c r="C48" s="4" t="s">
        <v>90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5">
        <v>49.5</v>
      </c>
      <c r="U48" s="5"/>
      <c r="V48" s="5"/>
      <c r="W48" s="5">
        <f t="shared" si="0"/>
        <v>9.9</v>
      </c>
      <c r="X48" s="5"/>
      <c r="Y48" s="6">
        <f t="shared" si="1"/>
        <v>59.4</v>
      </c>
      <c r="Z48" s="7"/>
    </row>
    <row r="49" spans="1:26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</sheetData>
  <mergeCells count="223">
    <mergeCell ref="A47:B47"/>
    <mergeCell ref="C47:S47"/>
    <mergeCell ref="T47:V47"/>
    <mergeCell ref="W47:X47"/>
    <mergeCell ref="Y47:Z47"/>
    <mergeCell ref="A48:B48"/>
    <mergeCell ref="C48:S48"/>
    <mergeCell ref="T48:V48"/>
    <mergeCell ref="W48:X48"/>
    <mergeCell ref="Y48:Z48"/>
    <mergeCell ref="A45:B45"/>
    <mergeCell ref="C45:S45"/>
    <mergeCell ref="T45:V45"/>
    <mergeCell ref="W45:X45"/>
    <mergeCell ref="Y45:Z45"/>
    <mergeCell ref="A46:B46"/>
    <mergeCell ref="C46:S46"/>
    <mergeCell ref="T46:V46"/>
    <mergeCell ref="W46:X46"/>
    <mergeCell ref="Y46:Z46"/>
    <mergeCell ref="A43:B43"/>
    <mergeCell ref="C43:S43"/>
    <mergeCell ref="T43:V43"/>
    <mergeCell ref="W43:X43"/>
    <mergeCell ref="Y43:Z43"/>
    <mergeCell ref="A44:B44"/>
    <mergeCell ref="C44:S44"/>
    <mergeCell ref="T44:V44"/>
    <mergeCell ref="W44:X44"/>
    <mergeCell ref="Y44:Z44"/>
    <mergeCell ref="A41:B41"/>
    <mergeCell ref="C41:S41"/>
    <mergeCell ref="T41:V41"/>
    <mergeCell ref="W41:X41"/>
    <mergeCell ref="Y41:Z41"/>
    <mergeCell ref="A42:B42"/>
    <mergeCell ref="C42:S42"/>
    <mergeCell ref="T42:V42"/>
    <mergeCell ref="W42:X42"/>
    <mergeCell ref="Y42:Z42"/>
    <mergeCell ref="A39:B39"/>
    <mergeCell ref="C39:S39"/>
    <mergeCell ref="T39:V39"/>
    <mergeCell ref="W39:X39"/>
    <mergeCell ref="Y39:Z39"/>
    <mergeCell ref="A40:B40"/>
    <mergeCell ref="C40:S40"/>
    <mergeCell ref="T40:V40"/>
    <mergeCell ref="W40:X40"/>
    <mergeCell ref="Y40:Z40"/>
    <mergeCell ref="A37:B37"/>
    <mergeCell ref="C37:S37"/>
    <mergeCell ref="T37:V37"/>
    <mergeCell ref="W37:X37"/>
    <mergeCell ref="Y37:Z37"/>
    <mergeCell ref="A38:B38"/>
    <mergeCell ref="C38:S38"/>
    <mergeCell ref="T38:V38"/>
    <mergeCell ref="W38:X38"/>
    <mergeCell ref="Y38:Z38"/>
    <mergeCell ref="A35:B35"/>
    <mergeCell ref="C35:S35"/>
    <mergeCell ref="T35:V35"/>
    <mergeCell ref="W35:X35"/>
    <mergeCell ref="Y35:Z35"/>
    <mergeCell ref="A36:B36"/>
    <mergeCell ref="C36:S36"/>
    <mergeCell ref="T36:V36"/>
    <mergeCell ref="W36:X36"/>
    <mergeCell ref="Y36:Z36"/>
    <mergeCell ref="A33:B33"/>
    <mergeCell ref="C33:S33"/>
    <mergeCell ref="T33:V33"/>
    <mergeCell ref="W33:X33"/>
    <mergeCell ref="Y33:Z33"/>
    <mergeCell ref="A34:B34"/>
    <mergeCell ref="C34:S34"/>
    <mergeCell ref="T34:V34"/>
    <mergeCell ref="W34:X34"/>
    <mergeCell ref="Y34:Z34"/>
    <mergeCell ref="A31:B31"/>
    <mergeCell ref="C31:S31"/>
    <mergeCell ref="T31:V31"/>
    <mergeCell ref="W31:X31"/>
    <mergeCell ref="Y31:Z31"/>
    <mergeCell ref="A32:B32"/>
    <mergeCell ref="C32:S32"/>
    <mergeCell ref="T32:V32"/>
    <mergeCell ref="W32:X32"/>
    <mergeCell ref="Y32:Z32"/>
    <mergeCell ref="A29:B29"/>
    <mergeCell ref="C29:S29"/>
    <mergeCell ref="T29:V29"/>
    <mergeCell ref="W29:X29"/>
    <mergeCell ref="Y29:Z29"/>
    <mergeCell ref="A30:B30"/>
    <mergeCell ref="C30:S30"/>
    <mergeCell ref="T30:V30"/>
    <mergeCell ref="W30:X30"/>
    <mergeCell ref="Y30:Z30"/>
    <mergeCell ref="A27:B27"/>
    <mergeCell ref="C27:S27"/>
    <mergeCell ref="T27:V27"/>
    <mergeCell ref="W27:X27"/>
    <mergeCell ref="Y27:Z27"/>
    <mergeCell ref="A28:B28"/>
    <mergeCell ref="C28:S28"/>
    <mergeCell ref="T28:V28"/>
    <mergeCell ref="W28:X28"/>
    <mergeCell ref="Y28:Z28"/>
    <mergeCell ref="A25:B25"/>
    <mergeCell ref="C25:S25"/>
    <mergeCell ref="T25:V25"/>
    <mergeCell ref="W25:X25"/>
    <mergeCell ref="Y25:Z25"/>
    <mergeCell ref="A26:B26"/>
    <mergeCell ref="C26:S26"/>
    <mergeCell ref="T26:V26"/>
    <mergeCell ref="W26:X26"/>
    <mergeCell ref="Y26:Z26"/>
    <mergeCell ref="A23:B23"/>
    <mergeCell ref="C23:S23"/>
    <mergeCell ref="T23:V23"/>
    <mergeCell ref="W23:X23"/>
    <mergeCell ref="Y23:Z23"/>
    <mergeCell ref="A24:B24"/>
    <mergeCell ref="C24:S24"/>
    <mergeCell ref="T24:V24"/>
    <mergeCell ref="W24:X24"/>
    <mergeCell ref="Y24:Z24"/>
    <mergeCell ref="A21:B21"/>
    <mergeCell ref="C21:S21"/>
    <mergeCell ref="T21:V21"/>
    <mergeCell ref="W21:X21"/>
    <mergeCell ref="Y21:Z21"/>
    <mergeCell ref="A22:B22"/>
    <mergeCell ref="C22:S22"/>
    <mergeCell ref="T22:V22"/>
    <mergeCell ref="W22:X22"/>
    <mergeCell ref="Y22:Z22"/>
    <mergeCell ref="A19:B19"/>
    <mergeCell ref="C19:S19"/>
    <mergeCell ref="T19:V19"/>
    <mergeCell ref="W19:X19"/>
    <mergeCell ref="Y19:Z19"/>
    <mergeCell ref="A20:B20"/>
    <mergeCell ref="C20:S20"/>
    <mergeCell ref="T20:V20"/>
    <mergeCell ref="W20:X20"/>
    <mergeCell ref="Y20:Z20"/>
    <mergeCell ref="A17:B17"/>
    <mergeCell ref="C17:S17"/>
    <mergeCell ref="T17:V17"/>
    <mergeCell ref="W17:X17"/>
    <mergeCell ref="Y17:Z17"/>
    <mergeCell ref="A18:B18"/>
    <mergeCell ref="C18:S18"/>
    <mergeCell ref="T18:V18"/>
    <mergeCell ref="W18:X18"/>
    <mergeCell ref="Y18:Z18"/>
    <mergeCell ref="A15:B15"/>
    <mergeCell ref="C15:S15"/>
    <mergeCell ref="T15:V15"/>
    <mergeCell ref="W15:X15"/>
    <mergeCell ref="Y15:Z15"/>
    <mergeCell ref="A16:B16"/>
    <mergeCell ref="C16:S16"/>
    <mergeCell ref="T16:V16"/>
    <mergeCell ref="W16:X16"/>
    <mergeCell ref="Y16:Z16"/>
    <mergeCell ref="A13:B13"/>
    <mergeCell ref="C13:S13"/>
    <mergeCell ref="T13:V13"/>
    <mergeCell ref="W13:X13"/>
    <mergeCell ref="Y13:Z13"/>
    <mergeCell ref="A14:B14"/>
    <mergeCell ref="C14:S14"/>
    <mergeCell ref="T14:V14"/>
    <mergeCell ref="W14:X14"/>
    <mergeCell ref="Y14:Z14"/>
    <mergeCell ref="A11:B11"/>
    <mergeCell ref="C11:S11"/>
    <mergeCell ref="T11:V11"/>
    <mergeCell ref="W11:X11"/>
    <mergeCell ref="Y11:Z11"/>
    <mergeCell ref="A12:B12"/>
    <mergeCell ref="C12:S12"/>
    <mergeCell ref="T12:V12"/>
    <mergeCell ref="W12:X12"/>
    <mergeCell ref="Y12:Z12"/>
    <mergeCell ref="A9:B9"/>
    <mergeCell ref="C9:S9"/>
    <mergeCell ref="T9:V9"/>
    <mergeCell ref="W9:X9"/>
    <mergeCell ref="Y9:Z9"/>
    <mergeCell ref="A10:B10"/>
    <mergeCell ref="C10:S10"/>
    <mergeCell ref="T10:V10"/>
    <mergeCell ref="W10:X10"/>
    <mergeCell ref="Y10:Z10"/>
    <mergeCell ref="A7:B7"/>
    <mergeCell ref="C7:S7"/>
    <mergeCell ref="T7:V7"/>
    <mergeCell ref="W7:X7"/>
    <mergeCell ref="Y7:Z7"/>
    <mergeCell ref="A8:B8"/>
    <mergeCell ref="C8:S8"/>
    <mergeCell ref="T8:V8"/>
    <mergeCell ref="W8:X8"/>
    <mergeCell ref="Y8:Z8"/>
    <mergeCell ref="A5:Z5"/>
    <mergeCell ref="A6:B6"/>
    <mergeCell ref="C6:S6"/>
    <mergeCell ref="T6:V6"/>
    <mergeCell ref="W6:X6"/>
    <mergeCell ref="Y6:Z6"/>
    <mergeCell ref="A1:Z1"/>
    <mergeCell ref="A3:B4"/>
    <mergeCell ref="C3:S4"/>
    <mergeCell ref="T3:Z3"/>
    <mergeCell ref="T4:V4"/>
    <mergeCell ref="W4:X4"/>
    <mergeCell ref="Y4:Z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02"/>
  <sheetViews>
    <sheetView workbookViewId="0">
      <selection activeCell="AE409" sqref="AE409"/>
    </sheetView>
  </sheetViews>
  <sheetFormatPr defaultRowHeight="15" x14ac:dyDescent="0.25"/>
  <cols>
    <col min="1" max="2" width="2.28515625" customWidth="1"/>
    <col min="3" max="19" width="3.7109375" customWidth="1"/>
    <col min="20" max="26" width="3.28515625" customWidth="1"/>
  </cols>
  <sheetData>
    <row r="1" spans="1:26" ht="18.75" thickBot="1" x14ac:dyDescent="0.3">
      <c r="A1" s="12" t="s">
        <v>494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</row>
    <row r="2" spans="1:26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x14ac:dyDescent="0.25">
      <c r="A3" s="13" t="s">
        <v>0</v>
      </c>
      <c r="B3" s="13"/>
      <c r="C3" s="16" t="s">
        <v>484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8" t="s">
        <v>1</v>
      </c>
      <c r="U3" s="8"/>
      <c r="V3" s="8"/>
      <c r="W3" s="8"/>
      <c r="X3" s="8"/>
      <c r="Y3" s="8"/>
      <c r="Z3" s="8"/>
    </row>
    <row r="4" spans="1:26" ht="30.75" customHeight="1" x14ac:dyDescent="0.25">
      <c r="A4" s="14"/>
      <c r="B4" s="15"/>
      <c r="C4" s="17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8"/>
      <c r="T4" s="9" t="s">
        <v>481</v>
      </c>
      <c r="U4" s="9"/>
      <c r="V4" s="9"/>
      <c r="W4" s="10" t="s">
        <v>482</v>
      </c>
      <c r="X4" s="10"/>
      <c r="Y4" s="11" t="s">
        <v>483</v>
      </c>
      <c r="Z4" s="11"/>
    </row>
    <row r="5" spans="1:26" ht="21.95" customHeight="1" x14ac:dyDescent="0.25">
      <c r="A5" s="22" t="s">
        <v>487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</row>
    <row r="6" spans="1:26" ht="21.95" customHeight="1" x14ac:dyDescent="0.25">
      <c r="A6" s="3">
        <v>1</v>
      </c>
      <c r="B6" s="3"/>
      <c r="C6" s="4" t="s">
        <v>91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5">
        <v>34.799999999999997</v>
      </c>
      <c r="U6" s="5"/>
      <c r="V6" s="5"/>
      <c r="W6" s="5">
        <f t="shared" ref="W6:W69" si="0">0.2*T6</f>
        <v>6.96</v>
      </c>
      <c r="X6" s="5"/>
      <c r="Y6" s="6">
        <f t="shared" ref="Y6:Y69" si="1">T6+W6</f>
        <v>41.76</v>
      </c>
      <c r="Z6" s="7"/>
    </row>
    <row r="7" spans="1:26" ht="21.95" customHeight="1" x14ac:dyDescent="0.25">
      <c r="A7" s="3">
        <v>2</v>
      </c>
      <c r="B7" s="3"/>
      <c r="C7" s="4" t="s">
        <v>93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5">
        <v>46.35</v>
      </c>
      <c r="U7" s="5"/>
      <c r="V7" s="5"/>
      <c r="W7" s="5">
        <f t="shared" si="0"/>
        <v>9.2700000000000014</v>
      </c>
      <c r="X7" s="5"/>
      <c r="Y7" s="6">
        <f t="shared" si="1"/>
        <v>55.620000000000005</v>
      </c>
      <c r="Z7" s="7"/>
    </row>
    <row r="8" spans="1:26" ht="21.95" customHeight="1" x14ac:dyDescent="0.25">
      <c r="A8" s="3">
        <v>3</v>
      </c>
      <c r="B8" s="3"/>
      <c r="C8" s="4" t="s">
        <v>94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5">
        <v>62.29</v>
      </c>
      <c r="U8" s="5"/>
      <c r="V8" s="5"/>
      <c r="W8" s="5">
        <f t="shared" si="0"/>
        <v>12.458</v>
      </c>
      <c r="X8" s="5"/>
      <c r="Y8" s="6">
        <f t="shared" si="1"/>
        <v>74.748000000000005</v>
      </c>
      <c r="Z8" s="7"/>
    </row>
    <row r="9" spans="1:26" ht="21.95" customHeight="1" x14ac:dyDescent="0.25">
      <c r="A9" s="3">
        <v>4</v>
      </c>
      <c r="B9" s="3"/>
      <c r="C9" s="4" t="s">
        <v>95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5">
        <v>86.03</v>
      </c>
      <c r="U9" s="5"/>
      <c r="V9" s="5"/>
      <c r="W9" s="5">
        <f t="shared" si="0"/>
        <v>17.206</v>
      </c>
      <c r="X9" s="5"/>
      <c r="Y9" s="6">
        <f t="shared" si="1"/>
        <v>103.236</v>
      </c>
      <c r="Z9" s="7"/>
    </row>
    <row r="10" spans="1:26" ht="21.95" customHeight="1" x14ac:dyDescent="0.25">
      <c r="A10" s="3">
        <v>5</v>
      </c>
      <c r="B10" s="3"/>
      <c r="C10" s="4" t="s">
        <v>96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5">
        <v>109.94</v>
      </c>
      <c r="U10" s="5"/>
      <c r="V10" s="5"/>
      <c r="W10" s="5">
        <f t="shared" si="0"/>
        <v>21.988</v>
      </c>
      <c r="X10" s="5"/>
      <c r="Y10" s="6">
        <f t="shared" si="1"/>
        <v>131.928</v>
      </c>
      <c r="Z10" s="7"/>
    </row>
    <row r="11" spans="1:26" ht="21.95" customHeight="1" x14ac:dyDescent="0.25">
      <c r="A11" s="3">
        <v>6</v>
      </c>
      <c r="B11" s="3"/>
      <c r="C11" s="4" t="s">
        <v>97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5">
        <v>10.07</v>
      </c>
      <c r="U11" s="5"/>
      <c r="V11" s="5"/>
      <c r="W11" s="5">
        <f t="shared" si="0"/>
        <v>2.0140000000000002</v>
      </c>
      <c r="X11" s="5"/>
      <c r="Y11" s="6">
        <f t="shared" si="1"/>
        <v>12.084</v>
      </c>
      <c r="Z11" s="7"/>
    </row>
    <row r="12" spans="1:26" ht="21.95" customHeight="1" x14ac:dyDescent="0.25">
      <c r="A12" s="3">
        <v>7</v>
      </c>
      <c r="B12" s="3"/>
      <c r="C12" s="4" t="s">
        <v>107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5">
        <v>16.32</v>
      </c>
      <c r="U12" s="5"/>
      <c r="V12" s="5"/>
      <c r="W12" s="5">
        <f>0.2*T12</f>
        <v>3.2640000000000002</v>
      </c>
      <c r="X12" s="5"/>
      <c r="Y12" s="6">
        <f>T12+W12</f>
        <v>19.584</v>
      </c>
      <c r="Z12" s="7"/>
    </row>
    <row r="13" spans="1:26" ht="21.95" customHeight="1" x14ac:dyDescent="0.25">
      <c r="A13" s="3">
        <v>8</v>
      </c>
      <c r="B13" s="3"/>
      <c r="C13" s="4" t="s">
        <v>109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5">
        <v>22.06</v>
      </c>
      <c r="U13" s="5"/>
      <c r="V13" s="5"/>
      <c r="W13" s="5">
        <f>0.2*T13</f>
        <v>4.4119999999999999</v>
      </c>
      <c r="X13" s="5"/>
      <c r="Y13" s="6">
        <f>T13+W13</f>
        <v>26.471999999999998</v>
      </c>
      <c r="Z13" s="7"/>
    </row>
    <row r="14" spans="1:26" ht="21.95" customHeight="1" x14ac:dyDescent="0.25">
      <c r="A14" s="3">
        <v>9</v>
      </c>
      <c r="B14" s="3"/>
      <c r="C14" s="4" t="s">
        <v>110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5">
        <v>27.62</v>
      </c>
      <c r="U14" s="5"/>
      <c r="V14" s="5"/>
      <c r="W14" s="5">
        <f>0.2*T14</f>
        <v>5.5240000000000009</v>
      </c>
      <c r="X14" s="5"/>
      <c r="Y14" s="6">
        <f>T14+W14</f>
        <v>33.144000000000005</v>
      </c>
      <c r="Z14" s="7"/>
    </row>
    <row r="15" spans="1:26" ht="21.95" customHeight="1" x14ac:dyDescent="0.25">
      <c r="A15" s="3">
        <v>10</v>
      </c>
      <c r="B15" s="3"/>
      <c r="C15" s="4" t="s">
        <v>111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5">
        <v>33.369999999999997</v>
      </c>
      <c r="U15" s="5"/>
      <c r="V15" s="5"/>
      <c r="W15" s="5">
        <f>0.2*T15</f>
        <v>6.6739999999999995</v>
      </c>
      <c r="X15" s="5"/>
      <c r="Y15" s="6">
        <f>T15+W15</f>
        <v>40.043999999999997</v>
      </c>
      <c r="Z15" s="7"/>
    </row>
    <row r="16" spans="1:26" ht="21.95" customHeight="1" x14ac:dyDescent="0.25">
      <c r="A16" s="3">
        <v>11</v>
      </c>
      <c r="B16" s="3"/>
      <c r="C16" s="4" t="s">
        <v>112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5">
        <v>39.119999999999997</v>
      </c>
      <c r="U16" s="5"/>
      <c r="V16" s="5"/>
      <c r="W16" s="5">
        <f>0.2*T16</f>
        <v>7.8239999999999998</v>
      </c>
      <c r="X16" s="5"/>
      <c r="Y16" s="6">
        <f>T16+W16</f>
        <v>46.943999999999996</v>
      </c>
      <c r="Z16" s="7"/>
    </row>
    <row r="17" spans="1:26" ht="21.95" customHeight="1" x14ac:dyDescent="0.25">
      <c r="A17" s="3">
        <v>12</v>
      </c>
      <c r="B17" s="3"/>
      <c r="C17" s="4" t="s">
        <v>113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5">
        <v>44.87</v>
      </c>
      <c r="U17" s="5"/>
      <c r="V17" s="5"/>
      <c r="W17" s="5">
        <f>0.2*T17</f>
        <v>8.9740000000000002</v>
      </c>
      <c r="X17" s="5"/>
      <c r="Y17" s="6">
        <f>T17+W17</f>
        <v>53.843999999999994</v>
      </c>
      <c r="Z17" s="7"/>
    </row>
    <row r="18" spans="1:26" ht="21.95" customHeight="1" x14ac:dyDescent="0.25">
      <c r="A18" s="3">
        <v>13</v>
      </c>
      <c r="B18" s="3"/>
      <c r="C18" s="4" t="s">
        <v>114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5">
        <v>50.43</v>
      </c>
      <c r="U18" s="5"/>
      <c r="V18" s="5"/>
      <c r="W18" s="5">
        <f>0.2*T18</f>
        <v>10.086</v>
      </c>
      <c r="X18" s="5"/>
      <c r="Y18" s="6">
        <f>T18+W18</f>
        <v>60.515999999999998</v>
      </c>
      <c r="Z18" s="7"/>
    </row>
    <row r="19" spans="1:26" ht="21.95" customHeight="1" x14ac:dyDescent="0.25">
      <c r="A19" s="3">
        <v>14</v>
      </c>
      <c r="B19" s="3"/>
      <c r="C19" s="4" t="s">
        <v>115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5">
        <v>56.18</v>
      </c>
      <c r="U19" s="5"/>
      <c r="V19" s="5"/>
      <c r="W19" s="5">
        <f>0.2*T19</f>
        <v>11.236000000000001</v>
      </c>
      <c r="X19" s="5"/>
      <c r="Y19" s="6">
        <f>T19+W19</f>
        <v>67.415999999999997</v>
      </c>
      <c r="Z19" s="7"/>
    </row>
    <row r="20" spans="1:26" ht="21.95" customHeight="1" x14ac:dyDescent="0.25">
      <c r="A20" s="3">
        <v>15</v>
      </c>
      <c r="B20" s="3"/>
      <c r="C20" s="4" t="s">
        <v>98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5">
        <v>61.92</v>
      </c>
      <c r="U20" s="5"/>
      <c r="V20" s="5"/>
      <c r="W20" s="5">
        <f t="shared" si="0"/>
        <v>12.384</v>
      </c>
      <c r="X20" s="5"/>
      <c r="Y20" s="6">
        <f t="shared" si="1"/>
        <v>74.304000000000002</v>
      </c>
      <c r="Z20" s="7"/>
    </row>
    <row r="21" spans="1:26" ht="21.95" customHeight="1" x14ac:dyDescent="0.25">
      <c r="A21" s="3">
        <v>16</v>
      </c>
      <c r="B21" s="3"/>
      <c r="C21" s="4" t="s">
        <v>99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5">
        <v>67.67</v>
      </c>
      <c r="U21" s="5"/>
      <c r="V21" s="5"/>
      <c r="W21" s="5">
        <f t="shared" si="0"/>
        <v>13.534000000000001</v>
      </c>
      <c r="X21" s="5"/>
      <c r="Y21" s="6">
        <f t="shared" si="1"/>
        <v>81.204000000000008</v>
      </c>
      <c r="Z21" s="7"/>
    </row>
    <row r="22" spans="1:26" ht="21.95" customHeight="1" x14ac:dyDescent="0.25">
      <c r="A22" s="3">
        <v>17</v>
      </c>
      <c r="B22" s="3"/>
      <c r="C22" s="4" t="s">
        <v>100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5">
        <v>73.23</v>
      </c>
      <c r="U22" s="5"/>
      <c r="V22" s="5"/>
      <c r="W22" s="5">
        <f t="shared" si="0"/>
        <v>14.646000000000001</v>
      </c>
      <c r="X22" s="5"/>
      <c r="Y22" s="6">
        <f t="shared" si="1"/>
        <v>87.876000000000005</v>
      </c>
      <c r="Z22" s="7"/>
    </row>
    <row r="23" spans="1:26" ht="21.95" customHeight="1" x14ac:dyDescent="0.25">
      <c r="A23" s="3">
        <v>18</v>
      </c>
      <c r="B23" s="3"/>
      <c r="C23" s="4" t="s">
        <v>101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5">
        <v>78.98</v>
      </c>
      <c r="U23" s="5"/>
      <c r="V23" s="5"/>
      <c r="W23" s="5">
        <f t="shared" si="0"/>
        <v>15.796000000000001</v>
      </c>
      <c r="X23" s="5"/>
      <c r="Y23" s="6">
        <f t="shared" si="1"/>
        <v>94.77600000000001</v>
      </c>
      <c r="Z23" s="7"/>
    </row>
    <row r="24" spans="1:26" ht="21.95" customHeight="1" x14ac:dyDescent="0.25">
      <c r="A24" s="3">
        <v>19</v>
      </c>
      <c r="B24" s="3"/>
      <c r="C24" s="4" t="s">
        <v>102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5">
        <v>84.73</v>
      </c>
      <c r="U24" s="5"/>
      <c r="V24" s="5"/>
      <c r="W24" s="5">
        <f t="shared" si="0"/>
        <v>16.946000000000002</v>
      </c>
      <c r="X24" s="5"/>
      <c r="Y24" s="6">
        <f t="shared" si="1"/>
        <v>101.676</v>
      </c>
      <c r="Z24" s="7"/>
    </row>
    <row r="25" spans="1:26" ht="21.95" customHeight="1" x14ac:dyDescent="0.25">
      <c r="A25" s="3">
        <v>20</v>
      </c>
      <c r="B25" s="3"/>
      <c r="C25" s="4" t="s">
        <v>103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5">
        <v>90.48</v>
      </c>
      <c r="U25" s="5"/>
      <c r="V25" s="5"/>
      <c r="W25" s="5">
        <f t="shared" si="0"/>
        <v>18.096</v>
      </c>
      <c r="X25" s="5"/>
      <c r="Y25" s="6">
        <f t="shared" si="1"/>
        <v>108.57600000000001</v>
      </c>
      <c r="Z25" s="7"/>
    </row>
    <row r="26" spans="1:26" ht="21.95" customHeight="1" x14ac:dyDescent="0.25">
      <c r="A26" s="3">
        <v>21</v>
      </c>
      <c r="B26" s="3"/>
      <c r="C26" s="4" t="s">
        <v>104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5">
        <v>96.04</v>
      </c>
      <c r="U26" s="5"/>
      <c r="V26" s="5"/>
      <c r="W26" s="5">
        <f t="shared" si="0"/>
        <v>19.208000000000002</v>
      </c>
      <c r="X26" s="5"/>
      <c r="Y26" s="6">
        <f t="shared" si="1"/>
        <v>115.248</v>
      </c>
      <c r="Z26" s="7"/>
    </row>
    <row r="27" spans="1:26" ht="21.95" customHeight="1" x14ac:dyDescent="0.25">
      <c r="A27" s="3">
        <v>22</v>
      </c>
      <c r="B27" s="3"/>
      <c r="C27" s="4" t="s">
        <v>105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5">
        <v>107.53</v>
      </c>
      <c r="U27" s="5"/>
      <c r="V27" s="5"/>
      <c r="W27" s="5">
        <f t="shared" si="0"/>
        <v>21.506</v>
      </c>
      <c r="X27" s="5"/>
      <c r="Y27" s="6">
        <f t="shared" si="1"/>
        <v>129.036</v>
      </c>
      <c r="Z27" s="7"/>
    </row>
    <row r="28" spans="1:26" ht="21.95" customHeight="1" x14ac:dyDescent="0.25">
      <c r="A28" s="3">
        <v>23</v>
      </c>
      <c r="B28" s="3"/>
      <c r="C28" s="4" t="s">
        <v>106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5">
        <v>113.28</v>
      </c>
      <c r="U28" s="5"/>
      <c r="V28" s="5"/>
      <c r="W28" s="5">
        <f t="shared" si="0"/>
        <v>22.656000000000002</v>
      </c>
      <c r="X28" s="5"/>
      <c r="Y28" s="6">
        <f t="shared" si="1"/>
        <v>135.93600000000001</v>
      </c>
      <c r="Z28" s="7"/>
    </row>
    <row r="29" spans="1:26" ht="21.95" customHeight="1" x14ac:dyDescent="0.25">
      <c r="A29" s="3">
        <v>24</v>
      </c>
      <c r="B29" s="3"/>
      <c r="C29" s="4" t="s">
        <v>108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5">
        <v>118.84</v>
      </c>
      <c r="U29" s="5"/>
      <c r="V29" s="5"/>
      <c r="W29" s="5">
        <f t="shared" si="0"/>
        <v>23.768000000000001</v>
      </c>
      <c r="X29" s="5"/>
      <c r="Y29" s="6">
        <f t="shared" si="1"/>
        <v>142.608</v>
      </c>
      <c r="Z29" s="7"/>
    </row>
    <row r="30" spans="1:26" ht="21.95" customHeight="1" x14ac:dyDescent="0.25">
      <c r="A30" s="3">
        <v>25</v>
      </c>
      <c r="B30" s="3"/>
      <c r="C30" s="4" t="s">
        <v>116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5">
        <v>40.049999999999997</v>
      </c>
      <c r="U30" s="5"/>
      <c r="V30" s="5"/>
      <c r="W30" s="5">
        <f t="shared" si="0"/>
        <v>8.01</v>
      </c>
      <c r="X30" s="5"/>
      <c r="Y30" s="6">
        <f t="shared" si="1"/>
        <v>48.059999999999995</v>
      </c>
      <c r="Z30" s="7"/>
    </row>
    <row r="31" spans="1:26" ht="21.95" customHeight="1" x14ac:dyDescent="0.25">
      <c r="A31" s="3">
        <v>26</v>
      </c>
      <c r="B31" s="3"/>
      <c r="C31" s="4" t="s">
        <v>117</v>
      </c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5">
        <v>29.29</v>
      </c>
      <c r="U31" s="5"/>
      <c r="V31" s="5"/>
      <c r="W31" s="5">
        <f t="shared" si="0"/>
        <v>5.8580000000000005</v>
      </c>
      <c r="X31" s="5"/>
      <c r="Y31" s="6">
        <f t="shared" si="1"/>
        <v>35.147999999999996</v>
      </c>
      <c r="Z31" s="7"/>
    </row>
    <row r="32" spans="1:26" ht="21.95" customHeight="1" x14ac:dyDescent="0.25">
      <c r="A32" s="3">
        <v>27</v>
      </c>
      <c r="B32" s="3"/>
      <c r="C32" s="4" t="s">
        <v>118</v>
      </c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5">
        <v>20.02</v>
      </c>
      <c r="U32" s="5"/>
      <c r="V32" s="5"/>
      <c r="W32" s="5">
        <f t="shared" si="0"/>
        <v>4.0040000000000004</v>
      </c>
      <c r="X32" s="5"/>
      <c r="Y32" s="6">
        <f t="shared" si="1"/>
        <v>24.024000000000001</v>
      </c>
      <c r="Z32" s="7"/>
    </row>
    <row r="33" spans="1:26" ht="21.95" customHeight="1" x14ac:dyDescent="0.25">
      <c r="A33" s="3">
        <v>28</v>
      </c>
      <c r="B33" s="3"/>
      <c r="C33" s="4" t="s">
        <v>119</v>
      </c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5">
        <v>26.7</v>
      </c>
      <c r="U33" s="5"/>
      <c r="V33" s="5"/>
      <c r="W33" s="5">
        <f t="shared" si="0"/>
        <v>5.34</v>
      </c>
      <c r="X33" s="5"/>
      <c r="Y33" s="6">
        <f t="shared" si="1"/>
        <v>32.04</v>
      </c>
      <c r="Z33" s="7"/>
    </row>
    <row r="34" spans="1:26" ht="21.95" customHeight="1" x14ac:dyDescent="0.25">
      <c r="A34" s="3">
        <v>29</v>
      </c>
      <c r="B34" s="3"/>
      <c r="C34" s="4" t="s">
        <v>455</v>
      </c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5">
        <v>15.02</v>
      </c>
      <c r="U34" s="5"/>
      <c r="V34" s="5"/>
      <c r="W34" s="5">
        <f t="shared" si="0"/>
        <v>3.004</v>
      </c>
      <c r="X34" s="5"/>
      <c r="Y34" s="6">
        <f t="shared" si="1"/>
        <v>18.024000000000001</v>
      </c>
      <c r="Z34" s="7"/>
    </row>
    <row r="35" spans="1:26" ht="21.95" customHeight="1" x14ac:dyDescent="0.25">
      <c r="A35" s="3">
        <v>30</v>
      </c>
      <c r="B35" s="3"/>
      <c r="C35" s="4" t="s">
        <v>120</v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5">
        <v>23.36</v>
      </c>
      <c r="U35" s="5"/>
      <c r="V35" s="5"/>
      <c r="W35" s="5">
        <f t="shared" si="0"/>
        <v>4.6719999999999997</v>
      </c>
      <c r="X35" s="5"/>
      <c r="Y35" s="6">
        <f t="shared" si="1"/>
        <v>28.032</v>
      </c>
      <c r="Z35" s="7"/>
    </row>
    <row r="36" spans="1:26" ht="21.95" customHeight="1" x14ac:dyDescent="0.25">
      <c r="A36" s="3">
        <v>31</v>
      </c>
      <c r="B36" s="3"/>
      <c r="C36" s="4" t="s">
        <v>121</v>
      </c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5">
        <v>11.31</v>
      </c>
      <c r="U36" s="5"/>
      <c r="V36" s="5"/>
      <c r="W36" s="5">
        <f t="shared" si="0"/>
        <v>2.262</v>
      </c>
      <c r="X36" s="5"/>
      <c r="Y36" s="6">
        <f t="shared" si="1"/>
        <v>13.572000000000001</v>
      </c>
      <c r="Z36" s="7"/>
    </row>
    <row r="37" spans="1:26" ht="21.95" customHeight="1" x14ac:dyDescent="0.25">
      <c r="A37" s="3">
        <v>32</v>
      </c>
      <c r="B37" s="3"/>
      <c r="C37" s="4" t="s">
        <v>122</v>
      </c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5">
        <v>3.34</v>
      </c>
      <c r="U37" s="5"/>
      <c r="V37" s="5"/>
      <c r="W37" s="5">
        <f t="shared" si="0"/>
        <v>0.66800000000000004</v>
      </c>
      <c r="X37" s="5"/>
      <c r="Y37" s="6">
        <f t="shared" si="1"/>
        <v>4.008</v>
      </c>
      <c r="Z37" s="7"/>
    </row>
    <row r="38" spans="1:26" ht="21.95" customHeight="1" x14ac:dyDescent="0.25">
      <c r="A38" s="3">
        <v>33</v>
      </c>
      <c r="B38" s="3"/>
      <c r="C38" s="4" t="s">
        <v>123</v>
      </c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5">
        <v>15.02</v>
      </c>
      <c r="U38" s="5"/>
      <c r="V38" s="5"/>
      <c r="W38" s="5">
        <f t="shared" si="0"/>
        <v>3.004</v>
      </c>
      <c r="X38" s="5"/>
      <c r="Y38" s="6">
        <f t="shared" si="1"/>
        <v>18.024000000000001</v>
      </c>
      <c r="Z38" s="7"/>
    </row>
    <row r="39" spans="1:26" ht="21.95" customHeight="1" x14ac:dyDescent="0.25">
      <c r="A39" s="3">
        <v>34</v>
      </c>
      <c r="B39" s="3"/>
      <c r="C39" s="4" t="s">
        <v>124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5">
        <v>46.72</v>
      </c>
      <c r="U39" s="5"/>
      <c r="V39" s="5"/>
      <c r="W39" s="5">
        <f t="shared" si="0"/>
        <v>9.3439999999999994</v>
      </c>
      <c r="X39" s="5"/>
      <c r="Y39" s="6">
        <f t="shared" si="1"/>
        <v>56.064</v>
      </c>
      <c r="Z39" s="7"/>
    </row>
    <row r="40" spans="1:26" ht="21.95" customHeight="1" x14ac:dyDescent="0.25">
      <c r="A40" s="3">
        <v>35</v>
      </c>
      <c r="B40" s="3"/>
      <c r="C40" s="4" t="s">
        <v>125</v>
      </c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5">
        <v>55.62</v>
      </c>
      <c r="U40" s="5"/>
      <c r="V40" s="5"/>
      <c r="W40" s="5">
        <f t="shared" si="0"/>
        <v>11.124000000000001</v>
      </c>
      <c r="X40" s="5"/>
      <c r="Y40" s="6">
        <f t="shared" si="1"/>
        <v>66.744</v>
      </c>
      <c r="Z40" s="7"/>
    </row>
    <row r="41" spans="1:26" ht="21.95" customHeight="1" x14ac:dyDescent="0.25">
      <c r="A41" s="3">
        <v>36</v>
      </c>
      <c r="B41" s="3"/>
      <c r="C41" s="4" t="s">
        <v>126</v>
      </c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5">
        <v>61.55</v>
      </c>
      <c r="U41" s="5"/>
      <c r="V41" s="5"/>
      <c r="W41" s="5">
        <f t="shared" si="0"/>
        <v>12.31</v>
      </c>
      <c r="X41" s="5"/>
      <c r="Y41" s="6">
        <f t="shared" si="1"/>
        <v>73.86</v>
      </c>
      <c r="Z41" s="7"/>
    </row>
    <row r="42" spans="1:26" ht="21.95" customHeight="1" x14ac:dyDescent="0.25">
      <c r="A42" s="3">
        <v>37</v>
      </c>
      <c r="B42" s="3"/>
      <c r="C42" s="4" t="s">
        <v>127</v>
      </c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5">
        <v>49.32</v>
      </c>
      <c r="U42" s="5"/>
      <c r="V42" s="5"/>
      <c r="W42" s="5">
        <f t="shared" si="0"/>
        <v>9.8640000000000008</v>
      </c>
      <c r="X42" s="5"/>
      <c r="Y42" s="6">
        <f t="shared" si="1"/>
        <v>59.183999999999997</v>
      </c>
      <c r="Z42" s="7"/>
    </row>
    <row r="43" spans="1:26" ht="21.95" customHeight="1" x14ac:dyDescent="0.25">
      <c r="A43" s="3">
        <v>38</v>
      </c>
      <c r="B43" s="3"/>
      <c r="C43" s="4" t="s">
        <v>128</v>
      </c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5">
        <v>22.25</v>
      </c>
      <c r="U43" s="5"/>
      <c r="V43" s="5"/>
      <c r="W43" s="5">
        <f t="shared" si="0"/>
        <v>4.45</v>
      </c>
      <c r="X43" s="5"/>
      <c r="Y43" s="6">
        <f t="shared" si="1"/>
        <v>26.7</v>
      </c>
      <c r="Z43" s="7"/>
    </row>
    <row r="44" spans="1:26" ht="21.95" customHeight="1" x14ac:dyDescent="0.25">
      <c r="A44" s="3">
        <v>39</v>
      </c>
      <c r="B44" s="3"/>
      <c r="C44" s="4" t="s">
        <v>129</v>
      </c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5">
        <v>22.25</v>
      </c>
      <c r="U44" s="5"/>
      <c r="V44" s="5"/>
      <c r="W44" s="5">
        <f t="shared" si="0"/>
        <v>4.45</v>
      </c>
      <c r="X44" s="5"/>
      <c r="Y44" s="6">
        <f t="shared" si="1"/>
        <v>26.7</v>
      </c>
      <c r="Z44" s="7"/>
    </row>
    <row r="45" spans="1:26" ht="21.95" customHeight="1" x14ac:dyDescent="0.25">
      <c r="A45" s="3">
        <v>40</v>
      </c>
      <c r="B45" s="3"/>
      <c r="C45" s="4" t="s">
        <v>130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5">
        <v>56.51</v>
      </c>
      <c r="U45" s="5"/>
      <c r="V45" s="5"/>
      <c r="W45" s="5">
        <f t="shared" si="0"/>
        <v>11.302</v>
      </c>
      <c r="X45" s="5"/>
      <c r="Y45" s="6">
        <f t="shared" si="1"/>
        <v>67.811999999999998</v>
      </c>
      <c r="Z45" s="7"/>
    </row>
    <row r="46" spans="1:26" ht="21.95" customHeight="1" x14ac:dyDescent="0.25">
      <c r="A46" s="3">
        <v>41</v>
      </c>
      <c r="B46" s="3"/>
      <c r="C46" s="4" t="s">
        <v>131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5">
        <v>52.47</v>
      </c>
      <c r="U46" s="5"/>
      <c r="V46" s="5"/>
      <c r="W46" s="5">
        <f t="shared" si="0"/>
        <v>10.494</v>
      </c>
      <c r="X46" s="5"/>
      <c r="Y46" s="6">
        <f t="shared" si="1"/>
        <v>62.963999999999999</v>
      </c>
      <c r="Z46" s="7"/>
    </row>
    <row r="47" spans="1:26" ht="21.95" customHeight="1" x14ac:dyDescent="0.25">
      <c r="A47" s="3">
        <v>42</v>
      </c>
      <c r="B47" s="3"/>
      <c r="C47" s="4" t="s">
        <v>132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5">
        <v>83.43</v>
      </c>
      <c r="U47" s="5"/>
      <c r="V47" s="5"/>
      <c r="W47" s="5">
        <f t="shared" si="0"/>
        <v>16.686000000000003</v>
      </c>
      <c r="X47" s="5"/>
      <c r="Y47" s="6">
        <f t="shared" si="1"/>
        <v>100.11600000000001</v>
      </c>
      <c r="Z47" s="7"/>
    </row>
    <row r="48" spans="1:26" ht="21.95" customHeight="1" x14ac:dyDescent="0.25">
      <c r="A48" s="3">
        <v>43</v>
      </c>
      <c r="B48" s="3"/>
      <c r="C48" s="4" t="s">
        <v>133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5">
        <v>21.14</v>
      </c>
      <c r="U48" s="5"/>
      <c r="V48" s="5"/>
      <c r="W48" s="5">
        <f t="shared" si="0"/>
        <v>4.2280000000000006</v>
      </c>
      <c r="X48" s="5"/>
      <c r="Y48" s="6">
        <f t="shared" si="1"/>
        <v>25.368000000000002</v>
      </c>
      <c r="Z48" s="7"/>
    </row>
    <row r="49" spans="1:26" ht="21.95" customHeight="1" x14ac:dyDescent="0.25">
      <c r="A49" s="3">
        <v>44</v>
      </c>
      <c r="B49" s="3"/>
      <c r="C49" s="4" t="s">
        <v>134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5">
        <v>44.5</v>
      </c>
      <c r="U49" s="5"/>
      <c r="V49" s="5"/>
      <c r="W49" s="5">
        <f t="shared" si="0"/>
        <v>8.9</v>
      </c>
      <c r="X49" s="5"/>
      <c r="Y49" s="6">
        <f t="shared" si="1"/>
        <v>53.4</v>
      </c>
      <c r="Z49" s="7"/>
    </row>
    <row r="50" spans="1:26" ht="21.95" customHeight="1" x14ac:dyDescent="0.25">
      <c r="A50" s="3">
        <v>45</v>
      </c>
      <c r="B50" s="3"/>
      <c r="C50" s="4" t="s">
        <v>456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5">
        <v>78.61</v>
      </c>
      <c r="U50" s="5"/>
      <c r="V50" s="5"/>
      <c r="W50" s="5">
        <f t="shared" si="0"/>
        <v>15.722000000000001</v>
      </c>
      <c r="X50" s="5"/>
      <c r="Y50" s="6">
        <f t="shared" si="1"/>
        <v>94.331999999999994</v>
      </c>
      <c r="Z50" s="7"/>
    </row>
    <row r="51" spans="1:26" ht="21.95" customHeight="1" x14ac:dyDescent="0.25">
      <c r="A51" s="3">
        <v>46</v>
      </c>
      <c r="B51" s="3"/>
      <c r="C51" s="4" t="s">
        <v>135</v>
      </c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5">
        <v>78.61</v>
      </c>
      <c r="U51" s="5"/>
      <c r="V51" s="5"/>
      <c r="W51" s="5">
        <f t="shared" si="0"/>
        <v>15.722000000000001</v>
      </c>
      <c r="X51" s="5"/>
      <c r="Y51" s="6">
        <f t="shared" si="1"/>
        <v>94.331999999999994</v>
      </c>
      <c r="Z51" s="7"/>
    </row>
    <row r="52" spans="1:26" ht="21.95" customHeight="1" x14ac:dyDescent="0.25">
      <c r="A52" s="3">
        <v>47</v>
      </c>
      <c r="B52" s="3"/>
      <c r="C52" s="4" t="s">
        <v>136</v>
      </c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5">
        <v>79.72</v>
      </c>
      <c r="U52" s="5"/>
      <c r="V52" s="5"/>
      <c r="W52" s="5">
        <f t="shared" si="0"/>
        <v>15.944000000000001</v>
      </c>
      <c r="X52" s="5"/>
      <c r="Y52" s="6">
        <f t="shared" si="1"/>
        <v>95.664000000000001</v>
      </c>
      <c r="Z52" s="7"/>
    </row>
    <row r="53" spans="1:26" ht="21.95" customHeight="1" x14ac:dyDescent="0.25">
      <c r="A53" s="3">
        <v>48</v>
      </c>
      <c r="B53" s="3"/>
      <c r="C53" s="4" t="s">
        <v>137</v>
      </c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5">
        <v>68.97</v>
      </c>
      <c r="U53" s="5"/>
      <c r="V53" s="5"/>
      <c r="W53" s="5">
        <f t="shared" si="0"/>
        <v>13.794</v>
      </c>
      <c r="X53" s="5"/>
      <c r="Y53" s="6">
        <f t="shared" si="1"/>
        <v>82.763999999999996</v>
      </c>
      <c r="Z53" s="7"/>
    </row>
    <row r="54" spans="1:26" ht="21.95" customHeight="1" x14ac:dyDescent="0.25">
      <c r="A54" s="3">
        <v>49</v>
      </c>
      <c r="B54" s="3"/>
      <c r="C54" s="4" t="s">
        <v>138</v>
      </c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5">
        <v>50.61</v>
      </c>
      <c r="U54" s="5"/>
      <c r="V54" s="5"/>
      <c r="W54" s="5">
        <f t="shared" si="0"/>
        <v>10.122</v>
      </c>
      <c r="X54" s="5"/>
      <c r="Y54" s="6">
        <f t="shared" si="1"/>
        <v>60.731999999999999</v>
      </c>
      <c r="Z54" s="7"/>
    </row>
    <row r="55" spans="1:26" ht="21.95" customHeight="1" x14ac:dyDescent="0.25">
      <c r="A55" s="3">
        <v>50</v>
      </c>
      <c r="B55" s="3"/>
      <c r="C55" s="4" t="s">
        <v>139</v>
      </c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5">
        <v>21.32</v>
      </c>
      <c r="U55" s="5"/>
      <c r="V55" s="5"/>
      <c r="W55" s="5">
        <f t="shared" si="0"/>
        <v>4.2640000000000002</v>
      </c>
      <c r="X55" s="5"/>
      <c r="Y55" s="6">
        <f t="shared" si="1"/>
        <v>25.584</v>
      </c>
      <c r="Z55" s="7"/>
    </row>
    <row r="56" spans="1:26" ht="21.95" customHeight="1" x14ac:dyDescent="0.25">
      <c r="A56" s="3">
        <v>51</v>
      </c>
      <c r="B56" s="3"/>
      <c r="C56" s="4" t="s">
        <v>140</v>
      </c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5">
        <v>9.27</v>
      </c>
      <c r="U56" s="5"/>
      <c r="V56" s="5"/>
      <c r="W56" s="5">
        <f t="shared" si="0"/>
        <v>1.8540000000000001</v>
      </c>
      <c r="X56" s="5"/>
      <c r="Y56" s="6">
        <f t="shared" si="1"/>
        <v>11.123999999999999</v>
      </c>
      <c r="Z56" s="7"/>
    </row>
    <row r="57" spans="1:26" ht="21.95" customHeight="1" x14ac:dyDescent="0.25">
      <c r="A57" s="3">
        <v>52</v>
      </c>
      <c r="B57" s="3"/>
      <c r="C57" s="4" t="s">
        <v>141</v>
      </c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5">
        <v>20.39</v>
      </c>
      <c r="U57" s="5"/>
      <c r="V57" s="5"/>
      <c r="W57" s="5">
        <f t="shared" si="0"/>
        <v>4.0780000000000003</v>
      </c>
      <c r="X57" s="5"/>
      <c r="Y57" s="6">
        <f t="shared" si="1"/>
        <v>24.468</v>
      </c>
      <c r="Z57" s="7"/>
    </row>
    <row r="58" spans="1:26" ht="21.95" customHeight="1" x14ac:dyDescent="0.25">
      <c r="A58" s="3">
        <v>53</v>
      </c>
      <c r="B58" s="3"/>
      <c r="C58" s="4" t="s">
        <v>142</v>
      </c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5">
        <v>59.51</v>
      </c>
      <c r="U58" s="5"/>
      <c r="V58" s="5"/>
      <c r="W58" s="5">
        <f t="shared" si="0"/>
        <v>11.902000000000001</v>
      </c>
      <c r="X58" s="5"/>
      <c r="Y58" s="6">
        <f t="shared" si="1"/>
        <v>71.412000000000006</v>
      </c>
      <c r="Z58" s="7"/>
    </row>
    <row r="59" spans="1:26" ht="21.95" customHeight="1" x14ac:dyDescent="0.25">
      <c r="A59" s="3">
        <v>54</v>
      </c>
      <c r="B59" s="3"/>
      <c r="C59" s="4" t="s">
        <v>143</v>
      </c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5">
        <v>132.38</v>
      </c>
      <c r="U59" s="5"/>
      <c r="V59" s="5"/>
      <c r="W59" s="5">
        <f t="shared" si="0"/>
        <v>26.475999999999999</v>
      </c>
      <c r="X59" s="5"/>
      <c r="Y59" s="6">
        <f t="shared" si="1"/>
        <v>158.85599999999999</v>
      </c>
      <c r="Z59" s="7"/>
    </row>
    <row r="60" spans="1:26" ht="21.95" customHeight="1" x14ac:dyDescent="0.25">
      <c r="A60" s="3">
        <v>55</v>
      </c>
      <c r="B60" s="3"/>
      <c r="C60" s="4" t="s">
        <v>144</v>
      </c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5">
        <v>132.38</v>
      </c>
      <c r="U60" s="5"/>
      <c r="V60" s="5"/>
      <c r="W60" s="5">
        <f t="shared" si="0"/>
        <v>26.475999999999999</v>
      </c>
      <c r="X60" s="5"/>
      <c r="Y60" s="6">
        <f t="shared" si="1"/>
        <v>158.85599999999999</v>
      </c>
      <c r="Z60" s="7"/>
    </row>
    <row r="61" spans="1:26" ht="21.95" customHeight="1" x14ac:dyDescent="0.25">
      <c r="A61" s="3">
        <v>56</v>
      </c>
      <c r="B61" s="3"/>
      <c r="C61" s="4" t="s">
        <v>145</v>
      </c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5">
        <v>7.79</v>
      </c>
      <c r="U61" s="5"/>
      <c r="V61" s="5"/>
      <c r="W61" s="5">
        <f t="shared" si="0"/>
        <v>1.5580000000000001</v>
      </c>
      <c r="X61" s="5"/>
      <c r="Y61" s="6">
        <f t="shared" si="1"/>
        <v>9.3480000000000008</v>
      </c>
      <c r="Z61" s="7"/>
    </row>
    <row r="62" spans="1:26" ht="21.95" customHeight="1" x14ac:dyDescent="0.25">
      <c r="A62" s="3">
        <v>57</v>
      </c>
      <c r="B62" s="3"/>
      <c r="C62" s="4" t="s">
        <v>146</v>
      </c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5">
        <v>25.4</v>
      </c>
      <c r="U62" s="5"/>
      <c r="V62" s="5"/>
      <c r="W62" s="5">
        <f t="shared" si="0"/>
        <v>5.08</v>
      </c>
      <c r="X62" s="5"/>
      <c r="Y62" s="6">
        <f t="shared" si="1"/>
        <v>30.479999999999997</v>
      </c>
      <c r="Z62" s="7"/>
    </row>
    <row r="63" spans="1:26" ht="21.95" customHeight="1" x14ac:dyDescent="0.25">
      <c r="A63" s="3">
        <v>58</v>
      </c>
      <c r="B63" s="3"/>
      <c r="C63" s="4" t="s">
        <v>147</v>
      </c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5">
        <v>6.67</v>
      </c>
      <c r="U63" s="5"/>
      <c r="V63" s="5"/>
      <c r="W63" s="5">
        <f t="shared" si="0"/>
        <v>1.3340000000000001</v>
      </c>
      <c r="X63" s="5"/>
      <c r="Y63" s="6">
        <f t="shared" si="1"/>
        <v>8.0039999999999996</v>
      </c>
      <c r="Z63" s="7"/>
    </row>
    <row r="64" spans="1:26" ht="21.95" customHeight="1" x14ac:dyDescent="0.25">
      <c r="A64" s="3">
        <v>59</v>
      </c>
      <c r="B64" s="3"/>
      <c r="C64" s="4" t="s">
        <v>148</v>
      </c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5">
        <v>90.29</v>
      </c>
      <c r="U64" s="5"/>
      <c r="V64" s="5"/>
      <c r="W64" s="5">
        <f t="shared" si="0"/>
        <v>18.058000000000003</v>
      </c>
      <c r="X64" s="5"/>
      <c r="Y64" s="6">
        <f t="shared" si="1"/>
        <v>108.34800000000001</v>
      </c>
      <c r="Z64" s="7"/>
    </row>
    <row r="65" spans="1:26" ht="21.95" customHeight="1" x14ac:dyDescent="0.25">
      <c r="A65" s="3">
        <v>60</v>
      </c>
      <c r="B65" s="3"/>
      <c r="C65" s="4" t="s">
        <v>149</v>
      </c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5">
        <v>4.6399999999999997</v>
      </c>
      <c r="U65" s="5"/>
      <c r="V65" s="5"/>
      <c r="W65" s="5">
        <f t="shared" si="0"/>
        <v>0.92799999999999994</v>
      </c>
      <c r="X65" s="5"/>
      <c r="Y65" s="6">
        <f t="shared" si="1"/>
        <v>5.5679999999999996</v>
      </c>
      <c r="Z65" s="7"/>
    </row>
    <row r="66" spans="1:26" ht="21.95" customHeight="1" x14ac:dyDescent="0.25">
      <c r="A66" s="3">
        <v>61</v>
      </c>
      <c r="B66" s="3"/>
      <c r="C66" s="4" t="s">
        <v>150</v>
      </c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5">
        <v>27.72</v>
      </c>
      <c r="U66" s="5"/>
      <c r="V66" s="5"/>
      <c r="W66" s="5">
        <f t="shared" si="0"/>
        <v>5.5440000000000005</v>
      </c>
      <c r="X66" s="5"/>
      <c r="Y66" s="6">
        <f t="shared" si="1"/>
        <v>33.263999999999996</v>
      </c>
      <c r="Z66" s="7"/>
    </row>
    <row r="67" spans="1:26" ht="21.95" customHeight="1" x14ac:dyDescent="0.25">
      <c r="A67" s="3">
        <v>62</v>
      </c>
      <c r="B67" s="3"/>
      <c r="C67" s="4" t="s">
        <v>151</v>
      </c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5">
        <v>28.55</v>
      </c>
      <c r="U67" s="5"/>
      <c r="V67" s="5"/>
      <c r="W67" s="5">
        <f t="shared" si="0"/>
        <v>5.7100000000000009</v>
      </c>
      <c r="X67" s="5"/>
      <c r="Y67" s="6">
        <f t="shared" si="1"/>
        <v>34.260000000000005</v>
      </c>
      <c r="Z67" s="7"/>
    </row>
    <row r="68" spans="1:26" ht="21.95" customHeight="1" x14ac:dyDescent="0.25">
      <c r="A68" s="3">
        <v>63</v>
      </c>
      <c r="B68" s="3"/>
      <c r="C68" s="4" t="s">
        <v>152</v>
      </c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5">
        <v>5.38</v>
      </c>
      <c r="U68" s="5"/>
      <c r="V68" s="5"/>
      <c r="W68" s="5">
        <f t="shared" si="0"/>
        <v>1.0760000000000001</v>
      </c>
      <c r="X68" s="5"/>
      <c r="Y68" s="6">
        <f t="shared" si="1"/>
        <v>6.4559999999999995</v>
      </c>
      <c r="Z68" s="7"/>
    </row>
    <row r="69" spans="1:26" ht="21.95" customHeight="1" x14ac:dyDescent="0.25">
      <c r="A69" s="3">
        <v>64</v>
      </c>
      <c r="B69" s="3"/>
      <c r="C69" s="4" t="s">
        <v>153</v>
      </c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5">
        <v>7.97</v>
      </c>
      <c r="U69" s="5"/>
      <c r="V69" s="5"/>
      <c r="W69" s="5">
        <f t="shared" si="0"/>
        <v>1.5940000000000001</v>
      </c>
      <c r="X69" s="5"/>
      <c r="Y69" s="6">
        <f t="shared" si="1"/>
        <v>9.5640000000000001</v>
      </c>
      <c r="Z69" s="7"/>
    </row>
    <row r="70" spans="1:26" ht="21.95" customHeight="1" x14ac:dyDescent="0.25">
      <c r="A70" s="3">
        <v>65</v>
      </c>
      <c r="B70" s="3"/>
      <c r="C70" s="4" t="s">
        <v>154</v>
      </c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5">
        <v>5.19</v>
      </c>
      <c r="U70" s="5"/>
      <c r="V70" s="5"/>
      <c r="W70" s="5">
        <f t="shared" ref="W70:W122" si="2">0.2*T70</f>
        <v>1.038</v>
      </c>
      <c r="X70" s="5"/>
      <c r="Y70" s="6">
        <f t="shared" ref="Y70:Y122" si="3">T70+W70</f>
        <v>6.2280000000000006</v>
      </c>
      <c r="Z70" s="7"/>
    </row>
    <row r="71" spans="1:26" ht="21.95" customHeight="1" x14ac:dyDescent="0.25">
      <c r="A71" s="3">
        <v>66</v>
      </c>
      <c r="B71" s="3"/>
      <c r="C71" s="4" t="s">
        <v>155</v>
      </c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5">
        <v>5.38</v>
      </c>
      <c r="U71" s="5"/>
      <c r="V71" s="5"/>
      <c r="W71" s="5">
        <f t="shared" si="2"/>
        <v>1.0760000000000001</v>
      </c>
      <c r="X71" s="5"/>
      <c r="Y71" s="6">
        <f t="shared" si="3"/>
        <v>6.4559999999999995</v>
      </c>
      <c r="Z71" s="7"/>
    </row>
    <row r="72" spans="1:26" ht="21.95" customHeight="1" x14ac:dyDescent="0.25">
      <c r="A72" s="3">
        <v>67</v>
      </c>
      <c r="B72" s="3"/>
      <c r="C72" s="4" t="s">
        <v>156</v>
      </c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5">
        <v>5.38</v>
      </c>
      <c r="U72" s="5"/>
      <c r="V72" s="5"/>
      <c r="W72" s="5">
        <f t="shared" si="2"/>
        <v>1.0760000000000001</v>
      </c>
      <c r="X72" s="5"/>
      <c r="Y72" s="6">
        <f t="shared" si="3"/>
        <v>6.4559999999999995</v>
      </c>
      <c r="Z72" s="7"/>
    </row>
    <row r="73" spans="1:26" ht="21.95" customHeight="1" x14ac:dyDescent="0.25">
      <c r="A73" s="3">
        <v>68</v>
      </c>
      <c r="B73" s="3"/>
      <c r="C73" s="4" t="s">
        <v>157</v>
      </c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5">
        <v>3.34</v>
      </c>
      <c r="U73" s="5"/>
      <c r="V73" s="5"/>
      <c r="W73" s="5">
        <f t="shared" si="2"/>
        <v>0.66800000000000004</v>
      </c>
      <c r="X73" s="5"/>
      <c r="Y73" s="6">
        <f t="shared" si="3"/>
        <v>4.008</v>
      </c>
      <c r="Z73" s="7"/>
    </row>
    <row r="74" spans="1:26" ht="21.95" customHeight="1" x14ac:dyDescent="0.25">
      <c r="A74" s="3">
        <v>69</v>
      </c>
      <c r="B74" s="3"/>
      <c r="C74" s="4" t="s">
        <v>158</v>
      </c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5">
        <v>5.38</v>
      </c>
      <c r="U74" s="5"/>
      <c r="V74" s="5"/>
      <c r="W74" s="5">
        <f t="shared" si="2"/>
        <v>1.0760000000000001</v>
      </c>
      <c r="X74" s="5"/>
      <c r="Y74" s="6">
        <f t="shared" si="3"/>
        <v>6.4559999999999995</v>
      </c>
      <c r="Z74" s="7"/>
    </row>
    <row r="75" spans="1:26" ht="21.95" customHeight="1" x14ac:dyDescent="0.25">
      <c r="A75" s="3">
        <v>70</v>
      </c>
      <c r="B75" s="3"/>
      <c r="C75" s="4" t="s">
        <v>159</v>
      </c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5">
        <v>53.95</v>
      </c>
      <c r="U75" s="5"/>
      <c r="V75" s="5"/>
      <c r="W75" s="5">
        <f t="shared" si="2"/>
        <v>10.790000000000001</v>
      </c>
      <c r="X75" s="5"/>
      <c r="Y75" s="6">
        <f t="shared" si="3"/>
        <v>64.740000000000009</v>
      </c>
      <c r="Z75" s="7"/>
    </row>
    <row r="76" spans="1:26" ht="21.95" customHeight="1" x14ac:dyDescent="0.25">
      <c r="A76" s="3">
        <v>71</v>
      </c>
      <c r="B76" s="3"/>
      <c r="C76" s="4" t="s">
        <v>160</v>
      </c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5">
        <v>30.78</v>
      </c>
      <c r="U76" s="5"/>
      <c r="V76" s="5"/>
      <c r="W76" s="5">
        <f t="shared" si="2"/>
        <v>6.1560000000000006</v>
      </c>
      <c r="X76" s="5"/>
      <c r="Y76" s="6">
        <f t="shared" si="3"/>
        <v>36.936</v>
      </c>
      <c r="Z76" s="7"/>
    </row>
    <row r="77" spans="1:26" ht="21.95" customHeight="1" x14ac:dyDescent="0.25">
      <c r="A77" s="3">
        <v>72</v>
      </c>
      <c r="B77" s="3"/>
      <c r="C77" s="4" t="s">
        <v>161</v>
      </c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5">
        <v>39.68</v>
      </c>
      <c r="U77" s="5"/>
      <c r="V77" s="5"/>
      <c r="W77" s="5">
        <f t="shared" si="2"/>
        <v>7.9359999999999999</v>
      </c>
      <c r="X77" s="5"/>
      <c r="Y77" s="6">
        <f t="shared" si="3"/>
        <v>47.616</v>
      </c>
      <c r="Z77" s="7"/>
    </row>
    <row r="78" spans="1:26" ht="21.95" customHeight="1" x14ac:dyDescent="0.25">
      <c r="A78" s="3">
        <v>73</v>
      </c>
      <c r="B78" s="3"/>
      <c r="C78" s="4" t="s">
        <v>162</v>
      </c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5">
        <v>25.4</v>
      </c>
      <c r="U78" s="5"/>
      <c r="V78" s="5"/>
      <c r="W78" s="5">
        <f t="shared" si="2"/>
        <v>5.08</v>
      </c>
      <c r="X78" s="5"/>
      <c r="Y78" s="6">
        <f t="shared" si="3"/>
        <v>30.479999999999997</v>
      </c>
      <c r="Z78" s="7"/>
    </row>
    <row r="79" spans="1:26" ht="21.95" customHeight="1" x14ac:dyDescent="0.25">
      <c r="A79" s="3">
        <v>74</v>
      </c>
      <c r="B79" s="3"/>
      <c r="C79" s="4" t="s">
        <v>163</v>
      </c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5">
        <v>67.3</v>
      </c>
      <c r="U79" s="5"/>
      <c r="V79" s="5"/>
      <c r="W79" s="5">
        <f t="shared" si="2"/>
        <v>13.46</v>
      </c>
      <c r="X79" s="5"/>
      <c r="Y79" s="6">
        <f t="shared" si="3"/>
        <v>80.759999999999991</v>
      </c>
      <c r="Z79" s="7"/>
    </row>
    <row r="80" spans="1:26" ht="21.95" customHeight="1" x14ac:dyDescent="0.25">
      <c r="A80" s="3">
        <v>75</v>
      </c>
      <c r="B80" s="3"/>
      <c r="C80" s="4" t="s">
        <v>164</v>
      </c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5">
        <v>23.92</v>
      </c>
      <c r="U80" s="5"/>
      <c r="V80" s="5"/>
      <c r="W80" s="5">
        <f t="shared" si="2"/>
        <v>4.7840000000000007</v>
      </c>
      <c r="X80" s="5"/>
      <c r="Y80" s="6">
        <f t="shared" si="3"/>
        <v>28.704000000000001</v>
      </c>
      <c r="Z80" s="7"/>
    </row>
    <row r="81" spans="1:26" ht="21.95" customHeight="1" x14ac:dyDescent="0.25">
      <c r="A81" s="3">
        <v>76</v>
      </c>
      <c r="B81" s="3"/>
      <c r="C81" s="4" t="s">
        <v>165</v>
      </c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5">
        <v>7.79</v>
      </c>
      <c r="U81" s="5"/>
      <c r="V81" s="5"/>
      <c r="W81" s="5">
        <f t="shared" si="2"/>
        <v>1.5580000000000001</v>
      </c>
      <c r="X81" s="5"/>
      <c r="Y81" s="6">
        <f t="shared" si="3"/>
        <v>9.3480000000000008</v>
      </c>
      <c r="Z81" s="7"/>
    </row>
    <row r="82" spans="1:26" ht="21.95" customHeight="1" x14ac:dyDescent="0.25">
      <c r="A82" s="3">
        <v>77</v>
      </c>
      <c r="B82" s="3"/>
      <c r="C82" s="4" t="s">
        <v>166</v>
      </c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5">
        <v>29.11</v>
      </c>
      <c r="U82" s="5"/>
      <c r="V82" s="5"/>
      <c r="W82" s="5">
        <f t="shared" si="2"/>
        <v>5.8220000000000001</v>
      </c>
      <c r="X82" s="5"/>
      <c r="Y82" s="6">
        <f t="shared" si="3"/>
        <v>34.932000000000002</v>
      </c>
      <c r="Z82" s="7"/>
    </row>
    <row r="83" spans="1:26" ht="21.95" customHeight="1" x14ac:dyDescent="0.25">
      <c r="A83" s="3">
        <v>78</v>
      </c>
      <c r="B83" s="3"/>
      <c r="C83" s="4" t="s">
        <v>167</v>
      </c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5">
        <v>14.83</v>
      </c>
      <c r="U83" s="5"/>
      <c r="V83" s="5"/>
      <c r="W83" s="5">
        <f t="shared" si="2"/>
        <v>2.9660000000000002</v>
      </c>
      <c r="X83" s="5"/>
      <c r="Y83" s="6">
        <f t="shared" si="3"/>
        <v>17.795999999999999</v>
      </c>
      <c r="Z83" s="7"/>
    </row>
    <row r="84" spans="1:26" ht="21.95" customHeight="1" x14ac:dyDescent="0.25">
      <c r="A84" s="3">
        <v>79</v>
      </c>
      <c r="B84" s="3"/>
      <c r="C84" s="4" t="s">
        <v>168</v>
      </c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5">
        <v>14.83</v>
      </c>
      <c r="U84" s="5"/>
      <c r="V84" s="5"/>
      <c r="W84" s="5">
        <f t="shared" si="2"/>
        <v>2.9660000000000002</v>
      </c>
      <c r="X84" s="5"/>
      <c r="Y84" s="6">
        <f t="shared" si="3"/>
        <v>17.795999999999999</v>
      </c>
      <c r="Z84" s="7"/>
    </row>
    <row r="85" spans="1:26" ht="21.95" customHeight="1" x14ac:dyDescent="0.25">
      <c r="A85" s="3">
        <v>80</v>
      </c>
      <c r="B85" s="3"/>
      <c r="C85" s="4" t="s">
        <v>169</v>
      </c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5">
        <v>4.8099999999999996</v>
      </c>
      <c r="U85" s="5"/>
      <c r="V85" s="5"/>
      <c r="W85" s="5">
        <f t="shared" si="2"/>
        <v>0.96199999999999997</v>
      </c>
      <c r="X85" s="5"/>
      <c r="Y85" s="6">
        <f t="shared" si="3"/>
        <v>5.7719999999999994</v>
      </c>
      <c r="Z85" s="7"/>
    </row>
    <row r="86" spans="1:26" ht="21.95" customHeight="1" x14ac:dyDescent="0.25">
      <c r="A86" s="3">
        <v>81</v>
      </c>
      <c r="B86" s="3"/>
      <c r="C86" s="4" t="s">
        <v>170</v>
      </c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5">
        <v>6.89</v>
      </c>
      <c r="U86" s="5"/>
      <c r="V86" s="5"/>
      <c r="W86" s="5">
        <f t="shared" si="2"/>
        <v>1.3780000000000001</v>
      </c>
      <c r="X86" s="5"/>
      <c r="Y86" s="6">
        <f t="shared" si="3"/>
        <v>8.2680000000000007</v>
      </c>
      <c r="Z86" s="7"/>
    </row>
    <row r="87" spans="1:26" ht="21.95" customHeight="1" x14ac:dyDescent="0.25">
      <c r="A87" s="3">
        <v>82</v>
      </c>
      <c r="B87" s="3"/>
      <c r="C87" s="4" t="s">
        <v>171</v>
      </c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5">
        <v>2.4</v>
      </c>
      <c r="U87" s="5"/>
      <c r="V87" s="5"/>
      <c r="W87" s="5">
        <f t="shared" si="2"/>
        <v>0.48</v>
      </c>
      <c r="X87" s="5"/>
      <c r="Y87" s="6">
        <f t="shared" si="3"/>
        <v>2.88</v>
      </c>
      <c r="Z87" s="7"/>
    </row>
    <row r="88" spans="1:26" ht="21.95" customHeight="1" x14ac:dyDescent="0.25">
      <c r="A88" s="3">
        <v>83</v>
      </c>
      <c r="B88" s="3"/>
      <c r="C88" s="4" t="s">
        <v>172</v>
      </c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5">
        <v>3.53</v>
      </c>
      <c r="U88" s="5"/>
      <c r="V88" s="5"/>
      <c r="W88" s="5">
        <f t="shared" si="2"/>
        <v>0.70599999999999996</v>
      </c>
      <c r="X88" s="5"/>
      <c r="Y88" s="6">
        <f t="shared" si="3"/>
        <v>4.2359999999999998</v>
      </c>
      <c r="Z88" s="7"/>
    </row>
    <row r="89" spans="1:26" ht="21.95" customHeight="1" x14ac:dyDescent="0.25">
      <c r="A89" s="3">
        <v>84</v>
      </c>
      <c r="B89" s="3"/>
      <c r="C89" s="4" t="s">
        <v>173</v>
      </c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5">
        <v>10.42</v>
      </c>
      <c r="U89" s="5"/>
      <c r="V89" s="5"/>
      <c r="W89" s="5">
        <f t="shared" si="2"/>
        <v>2.0840000000000001</v>
      </c>
      <c r="X89" s="5"/>
      <c r="Y89" s="6">
        <f t="shared" si="3"/>
        <v>12.504</v>
      </c>
      <c r="Z89" s="7"/>
    </row>
    <row r="90" spans="1:26" ht="21.95" customHeight="1" x14ac:dyDescent="0.25">
      <c r="A90" s="3">
        <v>85</v>
      </c>
      <c r="B90" s="3"/>
      <c r="C90" s="4" t="s">
        <v>174</v>
      </c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5">
        <v>10.26</v>
      </c>
      <c r="U90" s="5"/>
      <c r="V90" s="5"/>
      <c r="W90" s="5">
        <f t="shared" si="2"/>
        <v>2.052</v>
      </c>
      <c r="X90" s="5"/>
      <c r="Y90" s="6">
        <f t="shared" si="3"/>
        <v>12.311999999999999</v>
      </c>
      <c r="Z90" s="7"/>
    </row>
    <row r="91" spans="1:26" ht="21.95" customHeight="1" x14ac:dyDescent="0.25">
      <c r="A91" s="3">
        <v>86</v>
      </c>
      <c r="B91" s="3"/>
      <c r="C91" s="4" t="s">
        <v>175</v>
      </c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5">
        <v>44.68</v>
      </c>
      <c r="U91" s="5"/>
      <c r="V91" s="5"/>
      <c r="W91" s="5">
        <f t="shared" si="2"/>
        <v>8.9359999999999999</v>
      </c>
      <c r="X91" s="5"/>
      <c r="Y91" s="6">
        <f t="shared" si="3"/>
        <v>53.616</v>
      </c>
      <c r="Z91" s="7"/>
    </row>
    <row r="92" spans="1:26" ht="21.95" customHeight="1" x14ac:dyDescent="0.25">
      <c r="A92" s="3">
        <v>87</v>
      </c>
      <c r="B92" s="3"/>
      <c r="C92" s="4" t="s">
        <v>176</v>
      </c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5">
        <v>21.51</v>
      </c>
      <c r="U92" s="5"/>
      <c r="V92" s="5"/>
      <c r="W92" s="5">
        <f t="shared" si="2"/>
        <v>4.3020000000000005</v>
      </c>
      <c r="X92" s="5"/>
      <c r="Y92" s="6">
        <f t="shared" si="3"/>
        <v>25.812000000000001</v>
      </c>
      <c r="Z92" s="7"/>
    </row>
    <row r="93" spans="1:26" ht="21.95" customHeight="1" x14ac:dyDescent="0.25">
      <c r="A93" s="3">
        <v>88</v>
      </c>
      <c r="B93" s="3"/>
      <c r="C93" s="4" t="s">
        <v>177</v>
      </c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5">
        <v>18.73</v>
      </c>
      <c r="U93" s="5"/>
      <c r="V93" s="5"/>
      <c r="W93" s="5">
        <f t="shared" si="2"/>
        <v>3.7460000000000004</v>
      </c>
      <c r="X93" s="5"/>
      <c r="Y93" s="6">
        <f t="shared" si="3"/>
        <v>22.475999999999999</v>
      </c>
      <c r="Z93" s="7"/>
    </row>
    <row r="94" spans="1:26" ht="21.95" customHeight="1" x14ac:dyDescent="0.25">
      <c r="A94" s="3">
        <v>89</v>
      </c>
      <c r="B94" s="3"/>
      <c r="C94" s="4" t="s">
        <v>178</v>
      </c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5">
        <v>15.02</v>
      </c>
      <c r="U94" s="5"/>
      <c r="V94" s="5"/>
      <c r="W94" s="5">
        <f t="shared" si="2"/>
        <v>3.004</v>
      </c>
      <c r="X94" s="5"/>
      <c r="Y94" s="6">
        <f t="shared" si="3"/>
        <v>18.024000000000001</v>
      </c>
      <c r="Z94" s="7"/>
    </row>
    <row r="95" spans="1:26" ht="21.95" customHeight="1" x14ac:dyDescent="0.25">
      <c r="A95" s="3">
        <v>90</v>
      </c>
      <c r="B95" s="3"/>
      <c r="C95" s="4" t="s">
        <v>179</v>
      </c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5">
        <v>18.73</v>
      </c>
      <c r="U95" s="5"/>
      <c r="V95" s="5"/>
      <c r="W95" s="5">
        <f t="shared" si="2"/>
        <v>3.7460000000000004</v>
      </c>
      <c r="X95" s="5"/>
      <c r="Y95" s="6">
        <f t="shared" si="3"/>
        <v>22.475999999999999</v>
      </c>
      <c r="Z95" s="7"/>
    </row>
    <row r="96" spans="1:26" ht="21.95" customHeight="1" x14ac:dyDescent="0.25">
      <c r="A96" s="3">
        <v>91</v>
      </c>
      <c r="B96" s="3"/>
      <c r="C96" s="4" t="s">
        <v>180</v>
      </c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5">
        <v>14.83</v>
      </c>
      <c r="U96" s="5"/>
      <c r="V96" s="5"/>
      <c r="W96" s="5">
        <f t="shared" si="2"/>
        <v>2.9660000000000002</v>
      </c>
      <c r="X96" s="5"/>
      <c r="Y96" s="6">
        <f t="shared" si="3"/>
        <v>17.795999999999999</v>
      </c>
      <c r="Z96" s="7"/>
    </row>
    <row r="97" spans="1:26" ht="21.95" customHeight="1" x14ac:dyDescent="0.25">
      <c r="A97" s="3">
        <v>92</v>
      </c>
      <c r="B97" s="3"/>
      <c r="C97" s="4" t="s">
        <v>181</v>
      </c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5">
        <v>52.28</v>
      </c>
      <c r="U97" s="5"/>
      <c r="V97" s="5"/>
      <c r="W97" s="5">
        <f t="shared" si="2"/>
        <v>10.456000000000001</v>
      </c>
      <c r="X97" s="5"/>
      <c r="Y97" s="6">
        <f t="shared" si="3"/>
        <v>62.736000000000004</v>
      </c>
      <c r="Z97" s="7"/>
    </row>
    <row r="98" spans="1:26" ht="21.95" customHeight="1" x14ac:dyDescent="0.25">
      <c r="A98" s="3">
        <v>93</v>
      </c>
      <c r="B98" s="3"/>
      <c r="C98" s="4" t="s">
        <v>182</v>
      </c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5">
        <v>117.17</v>
      </c>
      <c r="U98" s="5"/>
      <c r="V98" s="5"/>
      <c r="W98" s="5">
        <f t="shared" si="2"/>
        <v>23.434000000000001</v>
      </c>
      <c r="X98" s="5"/>
      <c r="Y98" s="6">
        <f t="shared" si="3"/>
        <v>140.60400000000001</v>
      </c>
      <c r="Z98" s="7"/>
    </row>
    <row r="99" spans="1:26" ht="21.95" customHeight="1" x14ac:dyDescent="0.25">
      <c r="A99" s="3">
        <v>94</v>
      </c>
      <c r="B99" s="3"/>
      <c r="C99" s="4" t="s">
        <v>183</v>
      </c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5">
        <v>46.72</v>
      </c>
      <c r="U99" s="5"/>
      <c r="V99" s="5"/>
      <c r="W99" s="5">
        <f t="shared" si="2"/>
        <v>9.3439999999999994</v>
      </c>
      <c r="X99" s="5"/>
      <c r="Y99" s="6">
        <f t="shared" si="3"/>
        <v>56.064</v>
      </c>
      <c r="Z99" s="7"/>
    </row>
    <row r="100" spans="1:26" ht="21.95" customHeight="1" x14ac:dyDescent="0.25">
      <c r="A100" s="3">
        <v>95</v>
      </c>
      <c r="B100" s="3"/>
      <c r="C100" s="4" t="s">
        <v>184</v>
      </c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5">
        <v>73.790000000000006</v>
      </c>
      <c r="U100" s="5"/>
      <c r="V100" s="5"/>
      <c r="W100" s="5">
        <f t="shared" si="2"/>
        <v>14.758000000000003</v>
      </c>
      <c r="X100" s="5"/>
      <c r="Y100" s="6">
        <f t="shared" si="3"/>
        <v>88.548000000000002</v>
      </c>
      <c r="Z100" s="7"/>
    </row>
    <row r="101" spans="1:26" ht="21.95" customHeight="1" x14ac:dyDescent="0.25">
      <c r="A101" s="3">
        <v>96</v>
      </c>
      <c r="B101" s="3"/>
      <c r="C101" s="4" t="s">
        <v>185</v>
      </c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5">
        <v>86.4</v>
      </c>
      <c r="U101" s="5"/>
      <c r="V101" s="5"/>
      <c r="W101" s="5">
        <f t="shared" si="2"/>
        <v>17.28</v>
      </c>
      <c r="X101" s="5"/>
      <c r="Y101" s="6">
        <f t="shared" si="3"/>
        <v>103.68</v>
      </c>
      <c r="Z101" s="7"/>
    </row>
    <row r="102" spans="1:26" ht="21.95" customHeight="1" x14ac:dyDescent="0.25">
      <c r="A102" s="3">
        <v>97</v>
      </c>
      <c r="B102" s="3"/>
      <c r="C102" s="4" t="s">
        <v>186</v>
      </c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5">
        <v>46.72</v>
      </c>
      <c r="U102" s="5"/>
      <c r="V102" s="5"/>
      <c r="W102" s="5">
        <f t="shared" si="2"/>
        <v>9.3439999999999994</v>
      </c>
      <c r="X102" s="5"/>
      <c r="Y102" s="6">
        <f t="shared" si="3"/>
        <v>56.064</v>
      </c>
      <c r="Z102" s="7"/>
    </row>
    <row r="103" spans="1:26" ht="21.95" customHeight="1" x14ac:dyDescent="0.25">
      <c r="A103" s="3">
        <v>98</v>
      </c>
      <c r="B103" s="3"/>
      <c r="C103" s="4" t="s">
        <v>187</v>
      </c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5">
        <v>71.56</v>
      </c>
      <c r="U103" s="5"/>
      <c r="V103" s="5"/>
      <c r="W103" s="5">
        <f t="shared" si="2"/>
        <v>14.312000000000001</v>
      </c>
      <c r="X103" s="5"/>
      <c r="Y103" s="6">
        <f t="shared" si="3"/>
        <v>85.872</v>
      </c>
      <c r="Z103" s="7"/>
    </row>
    <row r="104" spans="1:26" ht="21.95" customHeight="1" x14ac:dyDescent="0.25">
      <c r="A104" s="3">
        <v>99</v>
      </c>
      <c r="B104" s="3"/>
      <c r="C104" s="4" t="s">
        <v>188</v>
      </c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5">
        <v>84.91</v>
      </c>
      <c r="U104" s="5"/>
      <c r="V104" s="5"/>
      <c r="W104" s="5">
        <f t="shared" si="2"/>
        <v>16.981999999999999</v>
      </c>
      <c r="X104" s="5"/>
      <c r="Y104" s="6">
        <f t="shared" si="3"/>
        <v>101.892</v>
      </c>
      <c r="Z104" s="7"/>
    </row>
    <row r="105" spans="1:26" ht="21.95" customHeight="1" x14ac:dyDescent="0.25">
      <c r="A105" s="3">
        <v>100</v>
      </c>
      <c r="B105" s="3"/>
      <c r="C105" s="4" t="s">
        <v>189</v>
      </c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5">
        <v>58.77</v>
      </c>
      <c r="U105" s="5"/>
      <c r="V105" s="5"/>
      <c r="W105" s="5">
        <f t="shared" si="2"/>
        <v>11.754000000000001</v>
      </c>
      <c r="X105" s="5"/>
      <c r="Y105" s="6">
        <f t="shared" si="3"/>
        <v>70.524000000000001</v>
      </c>
      <c r="Z105" s="7"/>
    </row>
    <row r="106" spans="1:26" ht="21.95" customHeight="1" x14ac:dyDescent="0.25">
      <c r="A106" s="3">
        <v>101</v>
      </c>
      <c r="B106" s="3"/>
      <c r="C106" s="4" t="s">
        <v>190</v>
      </c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5">
        <v>23.18</v>
      </c>
      <c r="U106" s="5"/>
      <c r="V106" s="5"/>
      <c r="W106" s="5">
        <f t="shared" si="2"/>
        <v>4.6360000000000001</v>
      </c>
      <c r="X106" s="5"/>
      <c r="Y106" s="6">
        <f t="shared" si="3"/>
        <v>27.815999999999999</v>
      </c>
      <c r="Z106" s="7"/>
    </row>
    <row r="107" spans="1:26" ht="21.95" customHeight="1" x14ac:dyDescent="0.25">
      <c r="A107" s="3">
        <v>102</v>
      </c>
      <c r="B107" s="3"/>
      <c r="C107" s="4" t="s">
        <v>191</v>
      </c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5">
        <v>88.99</v>
      </c>
      <c r="U107" s="5"/>
      <c r="V107" s="5"/>
      <c r="W107" s="5">
        <f t="shared" si="2"/>
        <v>17.797999999999998</v>
      </c>
      <c r="X107" s="5"/>
      <c r="Y107" s="6">
        <f t="shared" si="3"/>
        <v>106.788</v>
      </c>
      <c r="Z107" s="7"/>
    </row>
    <row r="108" spans="1:26" ht="21.95" customHeight="1" x14ac:dyDescent="0.25">
      <c r="A108" s="3">
        <v>103</v>
      </c>
      <c r="B108" s="3"/>
      <c r="C108" s="4" t="s">
        <v>192</v>
      </c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5">
        <v>61.18</v>
      </c>
      <c r="U108" s="5"/>
      <c r="V108" s="5"/>
      <c r="W108" s="5">
        <f t="shared" si="2"/>
        <v>12.236000000000001</v>
      </c>
      <c r="X108" s="5"/>
      <c r="Y108" s="6">
        <f t="shared" si="3"/>
        <v>73.415999999999997</v>
      </c>
      <c r="Z108" s="7"/>
    </row>
    <row r="109" spans="1:26" ht="21.95" customHeight="1" x14ac:dyDescent="0.25">
      <c r="A109" s="3">
        <v>104</v>
      </c>
      <c r="B109" s="3"/>
      <c r="C109" s="4" t="s">
        <v>193</v>
      </c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5">
        <v>24.29</v>
      </c>
      <c r="U109" s="5"/>
      <c r="V109" s="5"/>
      <c r="W109" s="5">
        <f t="shared" si="2"/>
        <v>4.8580000000000005</v>
      </c>
      <c r="X109" s="5"/>
      <c r="Y109" s="6">
        <f t="shared" si="3"/>
        <v>29.148</v>
      </c>
      <c r="Z109" s="7"/>
    </row>
    <row r="110" spans="1:26" ht="21.95" customHeight="1" x14ac:dyDescent="0.25">
      <c r="A110" s="3">
        <v>105</v>
      </c>
      <c r="B110" s="3"/>
      <c r="C110" s="4" t="s">
        <v>194</v>
      </c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5">
        <v>38.56</v>
      </c>
      <c r="U110" s="5"/>
      <c r="V110" s="5"/>
      <c r="W110" s="5">
        <f t="shared" si="2"/>
        <v>7.7120000000000006</v>
      </c>
      <c r="X110" s="5"/>
      <c r="Y110" s="6">
        <f t="shared" si="3"/>
        <v>46.272000000000006</v>
      </c>
      <c r="Z110" s="7"/>
    </row>
    <row r="111" spans="1:26" ht="21.95" customHeight="1" x14ac:dyDescent="0.25">
      <c r="A111" s="3">
        <v>106</v>
      </c>
      <c r="B111" s="3"/>
      <c r="C111" s="4" t="s">
        <v>195</v>
      </c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5">
        <v>25.96</v>
      </c>
      <c r="U111" s="5"/>
      <c r="V111" s="5"/>
      <c r="W111" s="5">
        <f t="shared" si="2"/>
        <v>5.1920000000000002</v>
      </c>
      <c r="X111" s="5"/>
      <c r="Y111" s="6">
        <f t="shared" si="3"/>
        <v>31.152000000000001</v>
      </c>
      <c r="Z111" s="7"/>
    </row>
    <row r="112" spans="1:26" ht="21.95" customHeight="1" x14ac:dyDescent="0.25">
      <c r="A112" s="3">
        <v>107</v>
      </c>
      <c r="B112" s="3"/>
      <c r="C112" s="4" t="s">
        <v>196</v>
      </c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5">
        <v>40.42</v>
      </c>
      <c r="U112" s="5"/>
      <c r="V112" s="5"/>
      <c r="W112" s="5">
        <f t="shared" si="2"/>
        <v>8.0840000000000014</v>
      </c>
      <c r="X112" s="5"/>
      <c r="Y112" s="6">
        <f t="shared" si="3"/>
        <v>48.504000000000005</v>
      </c>
      <c r="Z112" s="7"/>
    </row>
    <row r="113" spans="1:26" ht="21.95" customHeight="1" x14ac:dyDescent="0.25">
      <c r="A113" s="3">
        <v>108</v>
      </c>
      <c r="B113" s="3"/>
      <c r="C113" s="4" t="s">
        <v>197</v>
      </c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5">
        <v>54.88</v>
      </c>
      <c r="U113" s="5"/>
      <c r="V113" s="5"/>
      <c r="W113" s="5">
        <f t="shared" si="2"/>
        <v>10.976000000000001</v>
      </c>
      <c r="X113" s="5"/>
      <c r="Y113" s="6">
        <f t="shared" si="3"/>
        <v>65.856000000000009</v>
      </c>
      <c r="Z113" s="7"/>
    </row>
    <row r="114" spans="1:26" ht="21.95" customHeight="1" x14ac:dyDescent="0.25">
      <c r="A114" s="3">
        <v>109</v>
      </c>
      <c r="B114" s="3"/>
      <c r="C114" s="4" t="s">
        <v>198</v>
      </c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5">
        <v>69.34</v>
      </c>
      <c r="U114" s="5"/>
      <c r="V114" s="5"/>
      <c r="W114" s="5">
        <f t="shared" si="2"/>
        <v>13.868000000000002</v>
      </c>
      <c r="X114" s="5"/>
      <c r="Y114" s="6">
        <f t="shared" si="3"/>
        <v>83.207999999999998</v>
      </c>
      <c r="Z114" s="7"/>
    </row>
    <row r="115" spans="1:26" ht="21.95" customHeight="1" x14ac:dyDescent="0.25">
      <c r="A115" s="3">
        <v>110</v>
      </c>
      <c r="B115" s="3"/>
      <c r="C115" s="4" t="s">
        <v>201</v>
      </c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5">
        <v>24.66</v>
      </c>
      <c r="U115" s="5"/>
      <c r="V115" s="5"/>
      <c r="W115" s="5">
        <f>0.2*T115</f>
        <v>4.9320000000000004</v>
      </c>
      <c r="X115" s="5"/>
      <c r="Y115" s="6">
        <f>T115+W115</f>
        <v>29.591999999999999</v>
      </c>
      <c r="Z115" s="7"/>
    </row>
    <row r="116" spans="1:26" ht="21.95" customHeight="1" x14ac:dyDescent="0.25">
      <c r="A116" s="3">
        <v>111</v>
      </c>
      <c r="B116" s="3"/>
      <c r="C116" s="4" t="s">
        <v>200</v>
      </c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5">
        <v>40.42</v>
      </c>
      <c r="U116" s="5"/>
      <c r="V116" s="5"/>
      <c r="W116" s="5">
        <f>0.2*T116</f>
        <v>8.0840000000000014</v>
      </c>
      <c r="X116" s="5"/>
      <c r="Y116" s="6">
        <f>T116+W116</f>
        <v>48.504000000000005</v>
      </c>
      <c r="Z116" s="7"/>
    </row>
    <row r="117" spans="1:26" ht="21.95" customHeight="1" x14ac:dyDescent="0.25">
      <c r="A117" s="3">
        <v>112</v>
      </c>
      <c r="B117" s="3"/>
      <c r="C117" s="4" t="s">
        <v>204</v>
      </c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5">
        <v>56.18</v>
      </c>
      <c r="U117" s="5"/>
      <c r="V117" s="5"/>
      <c r="W117" s="5">
        <f>0.2*T117</f>
        <v>11.236000000000001</v>
      </c>
      <c r="X117" s="5"/>
      <c r="Y117" s="6">
        <f>T117+W117</f>
        <v>67.415999999999997</v>
      </c>
      <c r="Z117" s="7"/>
    </row>
    <row r="118" spans="1:26" ht="21.95" customHeight="1" x14ac:dyDescent="0.25">
      <c r="A118" s="3">
        <v>113</v>
      </c>
      <c r="B118" s="3"/>
      <c r="C118" s="4" t="s">
        <v>205</v>
      </c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5">
        <v>71.94</v>
      </c>
      <c r="U118" s="5"/>
      <c r="V118" s="5"/>
      <c r="W118" s="5">
        <f>0.2*T118</f>
        <v>14.388</v>
      </c>
      <c r="X118" s="5"/>
      <c r="Y118" s="6">
        <f>T118+W118</f>
        <v>86.328000000000003</v>
      </c>
      <c r="Z118" s="7"/>
    </row>
    <row r="119" spans="1:26" ht="21.95" customHeight="1" x14ac:dyDescent="0.25">
      <c r="A119" s="3">
        <v>114</v>
      </c>
      <c r="B119" s="3"/>
      <c r="C119" s="4" t="s">
        <v>202</v>
      </c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5">
        <v>87.69</v>
      </c>
      <c r="U119" s="5"/>
      <c r="V119" s="5"/>
      <c r="W119" s="5">
        <f>0.2*T119</f>
        <v>17.538</v>
      </c>
      <c r="X119" s="5"/>
      <c r="Y119" s="6">
        <f>T119+W119</f>
        <v>105.22799999999999</v>
      </c>
      <c r="Z119" s="7"/>
    </row>
    <row r="120" spans="1:26" ht="21.95" customHeight="1" x14ac:dyDescent="0.25">
      <c r="A120" s="3">
        <v>115</v>
      </c>
      <c r="B120" s="3"/>
      <c r="C120" s="4" t="s">
        <v>206</v>
      </c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5">
        <v>103.45</v>
      </c>
      <c r="U120" s="5"/>
      <c r="V120" s="5"/>
      <c r="W120" s="5">
        <f>0.2*T120</f>
        <v>20.69</v>
      </c>
      <c r="X120" s="5"/>
      <c r="Y120" s="6">
        <f>T120+W120</f>
        <v>124.14</v>
      </c>
      <c r="Z120" s="7"/>
    </row>
    <row r="121" spans="1:26" ht="21.95" customHeight="1" x14ac:dyDescent="0.25">
      <c r="A121" s="3">
        <v>116</v>
      </c>
      <c r="B121" s="3"/>
      <c r="C121" s="4" t="s">
        <v>203</v>
      </c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5">
        <v>119.21</v>
      </c>
      <c r="U121" s="5"/>
      <c r="V121" s="5"/>
      <c r="W121" s="5">
        <f>0.2*T121</f>
        <v>23.841999999999999</v>
      </c>
      <c r="X121" s="5"/>
      <c r="Y121" s="6">
        <f>T121+W121</f>
        <v>143.05199999999999</v>
      </c>
      <c r="Z121" s="7"/>
    </row>
    <row r="122" spans="1:26" ht="21.95" customHeight="1" x14ac:dyDescent="0.25">
      <c r="A122" s="3">
        <v>117</v>
      </c>
      <c r="B122" s="3"/>
      <c r="C122" s="4" t="s">
        <v>199</v>
      </c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5">
        <v>134.97</v>
      </c>
      <c r="U122" s="5"/>
      <c r="V122" s="5"/>
      <c r="W122" s="5">
        <f t="shared" si="2"/>
        <v>26.994</v>
      </c>
      <c r="X122" s="5"/>
      <c r="Y122" s="6">
        <f t="shared" si="3"/>
        <v>161.964</v>
      </c>
      <c r="Z122" s="7"/>
    </row>
    <row r="123" spans="1:26" ht="21.95" customHeight="1" x14ac:dyDescent="0.25">
      <c r="A123" s="3">
        <v>118</v>
      </c>
      <c r="B123" s="3"/>
      <c r="C123" s="4" t="s">
        <v>209</v>
      </c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5">
        <v>36.99</v>
      </c>
      <c r="U123" s="5"/>
      <c r="V123" s="5"/>
      <c r="W123" s="5">
        <f>0.2*T123</f>
        <v>7.3980000000000006</v>
      </c>
      <c r="X123" s="5"/>
      <c r="Y123" s="6">
        <f>T123+W123</f>
        <v>44.388000000000005</v>
      </c>
      <c r="Z123" s="7"/>
    </row>
    <row r="124" spans="1:26" ht="21.95" customHeight="1" x14ac:dyDescent="0.25">
      <c r="A124" s="3">
        <v>119</v>
      </c>
      <c r="B124" s="3"/>
      <c r="C124" s="4" t="s">
        <v>208</v>
      </c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5">
        <v>60.63</v>
      </c>
      <c r="U124" s="5"/>
      <c r="V124" s="5"/>
      <c r="W124" s="5">
        <f>0.2*T124</f>
        <v>12.126000000000001</v>
      </c>
      <c r="X124" s="5"/>
      <c r="Y124" s="6">
        <f>T124+W124</f>
        <v>72.756</v>
      </c>
      <c r="Z124" s="7"/>
    </row>
    <row r="125" spans="1:26" ht="21.95" customHeight="1" x14ac:dyDescent="0.25">
      <c r="A125" s="3">
        <v>120</v>
      </c>
      <c r="B125" s="3"/>
      <c r="C125" s="4" t="s">
        <v>212</v>
      </c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5">
        <v>84.26</v>
      </c>
      <c r="U125" s="5"/>
      <c r="V125" s="5"/>
      <c r="W125" s="5">
        <f>0.2*T125</f>
        <v>16.852</v>
      </c>
      <c r="X125" s="5"/>
      <c r="Y125" s="6">
        <f>T125+W125</f>
        <v>101.11200000000001</v>
      </c>
      <c r="Z125" s="7"/>
    </row>
    <row r="126" spans="1:26" ht="21.95" customHeight="1" x14ac:dyDescent="0.25">
      <c r="A126" s="3">
        <v>121</v>
      </c>
      <c r="B126" s="3"/>
      <c r="C126" s="4" t="s">
        <v>213</v>
      </c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5">
        <v>107.9</v>
      </c>
      <c r="U126" s="5"/>
      <c r="V126" s="5"/>
      <c r="W126" s="5">
        <f>0.2*T126</f>
        <v>21.580000000000002</v>
      </c>
      <c r="X126" s="5"/>
      <c r="Y126" s="6">
        <f>T126+W126</f>
        <v>129.48000000000002</v>
      </c>
      <c r="Z126" s="7"/>
    </row>
    <row r="127" spans="1:26" ht="21.95" customHeight="1" x14ac:dyDescent="0.25">
      <c r="A127" s="3">
        <v>122</v>
      </c>
      <c r="B127" s="3"/>
      <c r="C127" s="4" t="s">
        <v>210</v>
      </c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5">
        <v>131.54</v>
      </c>
      <c r="U127" s="5"/>
      <c r="V127" s="5"/>
      <c r="W127" s="5">
        <f>0.2*T127</f>
        <v>26.308</v>
      </c>
      <c r="X127" s="5"/>
      <c r="Y127" s="6">
        <f>T127+W127</f>
        <v>157.84799999999998</v>
      </c>
      <c r="Z127" s="7"/>
    </row>
    <row r="128" spans="1:26" ht="21.95" customHeight="1" x14ac:dyDescent="0.25">
      <c r="A128" s="3">
        <v>123</v>
      </c>
      <c r="B128" s="3"/>
      <c r="C128" s="4" t="s">
        <v>214</v>
      </c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5">
        <v>155.18</v>
      </c>
      <c r="U128" s="5"/>
      <c r="V128" s="5"/>
      <c r="W128" s="5">
        <f>0.2*T128</f>
        <v>31.036000000000001</v>
      </c>
      <c r="X128" s="5"/>
      <c r="Y128" s="6">
        <f>T128+W128</f>
        <v>186.21600000000001</v>
      </c>
      <c r="Z128" s="7"/>
    </row>
    <row r="129" spans="1:26" ht="21.95" customHeight="1" x14ac:dyDescent="0.25">
      <c r="A129" s="3">
        <v>124</v>
      </c>
      <c r="B129" s="3"/>
      <c r="C129" s="4" t="s">
        <v>211</v>
      </c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5">
        <v>178.82</v>
      </c>
      <c r="U129" s="5"/>
      <c r="V129" s="5"/>
      <c r="W129" s="5">
        <f>0.2*T129</f>
        <v>35.764000000000003</v>
      </c>
      <c r="X129" s="5"/>
      <c r="Y129" s="6">
        <f>T129+W129</f>
        <v>214.584</v>
      </c>
      <c r="Z129" s="7"/>
    </row>
    <row r="130" spans="1:26" ht="21.95" customHeight="1" x14ac:dyDescent="0.25">
      <c r="A130" s="3">
        <v>125</v>
      </c>
      <c r="B130" s="3"/>
      <c r="C130" s="4" t="s">
        <v>207</v>
      </c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5">
        <v>202.46</v>
      </c>
      <c r="U130" s="5"/>
      <c r="V130" s="5"/>
      <c r="W130" s="5">
        <f t="shared" ref="W130:W193" si="4">0.2*T130</f>
        <v>40.492000000000004</v>
      </c>
      <c r="X130" s="5"/>
      <c r="Y130" s="6">
        <f t="shared" ref="Y130:Y193" si="5">T130+W130</f>
        <v>242.952</v>
      </c>
      <c r="Z130" s="7"/>
    </row>
    <row r="131" spans="1:26" ht="21.95" customHeight="1" x14ac:dyDescent="0.25">
      <c r="A131" s="3">
        <v>126</v>
      </c>
      <c r="B131" s="3"/>
      <c r="C131" s="4" t="s">
        <v>215</v>
      </c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5">
        <v>40.97</v>
      </c>
      <c r="U131" s="5"/>
      <c r="V131" s="5"/>
      <c r="W131" s="5">
        <f t="shared" si="4"/>
        <v>8.1940000000000008</v>
      </c>
      <c r="X131" s="5"/>
      <c r="Y131" s="6">
        <f t="shared" si="5"/>
        <v>49.164000000000001</v>
      </c>
      <c r="Z131" s="7"/>
    </row>
    <row r="132" spans="1:26" ht="21.95" customHeight="1" x14ac:dyDescent="0.25">
      <c r="A132" s="3">
        <v>127</v>
      </c>
      <c r="B132" s="3"/>
      <c r="C132" s="4" t="s">
        <v>216</v>
      </c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5">
        <v>93.44</v>
      </c>
      <c r="U132" s="5"/>
      <c r="V132" s="5"/>
      <c r="W132" s="5">
        <f t="shared" si="4"/>
        <v>18.687999999999999</v>
      </c>
      <c r="X132" s="5"/>
      <c r="Y132" s="6">
        <f t="shared" si="5"/>
        <v>112.128</v>
      </c>
      <c r="Z132" s="7"/>
    </row>
    <row r="133" spans="1:26" ht="21.95" customHeight="1" x14ac:dyDescent="0.25">
      <c r="A133" s="3">
        <v>128</v>
      </c>
      <c r="B133" s="3"/>
      <c r="C133" s="4" t="s">
        <v>217</v>
      </c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5">
        <v>44.5</v>
      </c>
      <c r="U133" s="5"/>
      <c r="V133" s="5"/>
      <c r="W133" s="5">
        <f t="shared" si="4"/>
        <v>8.9</v>
      </c>
      <c r="X133" s="5"/>
      <c r="Y133" s="6">
        <f t="shared" si="5"/>
        <v>53.4</v>
      </c>
      <c r="Z133" s="7"/>
    </row>
    <row r="134" spans="1:26" ht="21.95" customHeight="1" x14ac:dyDescent="0.25">
      <c r="A134" s="3">
        <v>129</v>
      </c>
      <c r="B134" s="3"/>
      <c r="C134" s="4" t="s">
        <v>218</v>
      </c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5">
        <v>4.82</v>
      </c>
      <c r="U134" s="5"/>
      <c r="V134" s="5"/>
      <c r="W134" s="5">
        <f t="shared" si="4"/>
        <v>0.96400000000000008</v>
      </c>
      <c r="X134" s="5"/>
      <c r="Y134" s="6">
        <f t="shared" si="5"/>
        <v>5.7840000000000007</v>
      </c>
      <c r="Z134" s="7"/>
    </row>
    <row r="135" spans="1:26" ht="21.95" customHeight="1" x14ac:dyDescent="0.25">
      <c r="A135" s="3">
        <v>130</v>
      </c>
      <c r="B135" s="3"/>
      <c r="C135" s="4" t="s">
        <v>219</v>
      </c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5">
        <v>3.71</v>
      </c>
      <c r="U135" s="5"/>
      <c r="V135" s="5"/>
      <c r="W135" s="5">
        <f t="shared" si="4"/>
        <v>0.74199999999999999</v>
      </c>
      <c r="X135" s="5"/>
      <c r="Y135" s="6">
        <f t="shared" si="5"/>
        <v>4.452</v>
      </c>
      <c r="Z135" s="7"/>
    </row>
    <row r="136" spans="1:26" ht="21.95" customHeight="1" x14ac:dyDescent="0.25">
      <c r="A136" s="3">
        <v>131</v>
      </c>
      <c r="B136" s="3"/>
      <c r="C136" s="4" t="s">
        <v>220</v>
      </c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5">
        <v>2.78</v>
      </c>
      <c r="U136" s="5"/>
      <c r="V136" s="5"/>
      <c r="W136" s="5">
        <f t="shared" si="4"/>
        <v>0.55599999999999994</v>
      </c>
      <c r="X136" s="5"/>
      <c r="Y136" s="6">
        <f t="shared" si="5"/>
        <v>3.3359999999999999</v>
      </c>
      <c r="Z136" s="7"/>
    </row>
    <row r="137" spans="1:26" ht="21.95" customHeight="1" x14ac:dyDescent="0.25">
      <c r="A137" s="3">
        <v>132</v>
      </c>
      <c r="B137" s="3"/>
      <c r="C137" s="4" t="s">
        <v>221</v>
      </c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5">
        <v>1.3</v>
      </c>
      <c r="U137" s="5"/>
      <c r="V137" s="5"/>
      <c r="W137" s="5">
        <f t="shared" si="4"/>
        <v>0.26</v>
      </c>
      <c r="X137" s="5"/>
      <c r="Y137" s="6">
        <f t="shared" si="5"/>
        <v>1.56</v>
      </c>
      <c r="Z137" s="7"/>
    </row>
    <row r="138" spans="1:26" ht="21.95" customHeight="1" x14ac:dyDescent="0.25">
      <c r="A138" s="3">
        <v>133</v>
      </c>
      <c r="B138" s="3"/>
      <c r="C138" s="4" t="s">
        <v>222</v>
      </c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5">
        <v>1.3</v>
      </c>
      <c r="U138" s="5"/>
      <c r="V138" s="5"/>
      <c r="W138" s="5">
        <f t="shared" si="4"/>
        <v>0.26</v>
      </c>
      <c r="X138" s="5"/>
      <c r="Y138" s="6">
        <f t="shared" si="5"/>
        <v>1.56</v>
      </c>
      <c r="Z138" s="7"/>
    </row>
    <row r="139" spans="1:26" ht="21.95" customHeight="1" x14ac:dyDescent="0.25">
      <c r="A139" s="3">
        <v>134</v>
      </c>
      <c r="B139" s="3"/>
      <c r="C139" s="4" t="s">
        <v>223</v>
      </c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5">
        <v>2.04</v>
      </c>
      <c r="U139" s="5"/>
      <c r="V139" s="5"/>
      <c r="W139" s="5">
        <f t="shared" si="4"/>
        <v>0.40800000000000003</v>
      </c>
      <c r="X139" s="5"/>
      <c r="Y139" s="6">
        <f t="shared" si="5"/>
        <v>2.448</v>
      </c>
      <c r="Z139" s="7"/>
    </row>
    <row r="140" spans="1:26" ht="21.95" customHeight="1" x14ac:dyDescent="0.25">
      <c r="A140" s="3">
        <v>135</v>
      </c>
      <c r="B140" s="3"/>
      <c r="C140" s="4" t="s">
        <v>224</v>
      </c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5">
        <v>4.45</v>
      </c>
      <c r="U140" s="5"/>
      <c r="V140" s="5"/>
      <c r="W140" s="5">
        <f t="shared" si="4"/>
        <v>0.89000000000000012</v>
      </c>
      <c r="X140" s="5"/>
      <c r="Y140" s="6">
        <f t="shared" si="5"/>
        <v>5.34</v>
      </c>
      <c r="Z140" s="7"/>
    </row>
    <row r="141" spans="1:26" ht="21.95" customHeight="1" x14ac:dyDescent="0.25">
      <c r="A141" s="3">
        <v>136</v>
      </c>
      <c r="B141" s="3"/>
      <c r="C141" s="4" t="s">
        <v>225</v>
      </c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5">
        <v>5.56</v>
      </c>
      <c r="U141" s="5"/>
      <c r="V141" s="5"/>
      <c r="W141" s="5">
        <f t="shared" si="4"/>
        <v>1.1119999999999999</v>
      </c>
      <c r="X141" s="5"/>
      <c r="Y141" s="6">
        <f t="shared" si="5"/>
        <v>6.6719999999999997</v>
      </c>
      <c r="Z141" s="7"/>
    </row>
    <row r="142" spans="1:26" ht="21.95" customHeight="1" x14ac:dyDescent="0.25">
      <c r="A142" s="3">
        <v>137</v>
      </c>
      <c r="B142" s="3"/>
      <c r="C142" s="4" t="s">
        <v>226</v>
      </c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5">
        <v>5.56</v>
      </c>
      <c r="U142" s="5"/>
      <c r="V142" s="5"/>
      <c r="W142" s="5">
        <f t="shared" si="4"/>
        <v>1.1119999999999999</v>
      </c>
      <c r="X142" s="5"/>
      <c r="Y142" s="6">
        <f t="shared" si="5"/>
        <v>6.6719999999999997</v>
      </c>
      <c r="Z142" s="7"/>
    </row>
    <row r="143" spans="1:26" ht="21.95" customHeight="1" x14ac:dyDescent="0.25">
      <c r="A143" s="3">
        <v>138</v>
      </c>
      <c r="B143" s="3"/>
      <c r="C143" s="4" t="s">
        <v>227</v>
      </c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5">
        <v>19.100000000000001</v>
      </c>
      <c r="U143" s="5"/>
      <c r="V143" s="5"/>
      <c r="W143" s="5">
        <f t="shared" si="4"/>
        <v>3.8200000000000003</v>
      </c>
      <c r="X143" s="5"/>
      <c r="Y143" s="6">
        <f t="shared" si="5"/>
        <v>22.92</v>
      </c>
      <c r="Z143" s="7"/>
    </row>
    <row r="144" spans="1:26" ht="21.95" customHeight="1" x14ac:dyDescent="0.25">
      <c r="A144" s="3">
        <v>139</v>
      </c>
      <c r="B144" s="3"/>
      <c r="C144" s="4" t="s">
        <v>228</v>
      </c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5">
        <v>14.83</v>
      </c>
      <c r="U144" s="5"/>
      <c r="V144" s="5"/>
      <c r="W144" s="5">
        <f t="shared" si="4"/>
        <v>2.9660000000000002</v>
      </c>
      <c r="X144" s="5"/>
      <c r="Y144" s="6">
        <f t="shared" si="5"/>
        <v>17.795999999999999</v>
      </c>
      <c r="Z144" s="7"/>
    </row>
    <row r="145" spans="1:26" ht="21.95" customHeight="1" x14ac:dyDescent="0.25">
      <c r="A145" s="3">
        <v>140</v>
      </c>
      <c r="B145" s="3"/>
      <c r="C145" s="4" t="s">
        <v>229</v>
      </c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5">
        <v>11.12</v>
      </c>
      <c r="U145" s="5"/>
      <c r="V145" s="5"/>
      <c r="W145" s="5">
        <f t="shared" si="4"/>
        <v>2.2239999999999998</v>
      </c>
      <c r="X145" s="5"/>
      <c r="Y145" s="6">
        <f t="shared" si="5"/>
        <v>13.343999999999999</v>
      </c>
      <c r="Z145" s="7"/>
    </row>
    <row r="146" spans="1:26" ht="21.95" customHeight="1" x14ac:dyDescent="0.25">
      <c r="A146" s="3">
        <v>141</v>
      </c>
      <c r="B146" s="3"/>
      <c r="C146" s="4" t="s">
        <v>230</v>
      </c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5">
        <v>16.690000000000001</v>
      </c>
      <c r="U146" s="5"/>
      <c r="V146" s="5"/>
      <c r="W146" s="5">
        <f t="shared" si="4"/>
        <v>3.3380000000000005</v>
      </c>
      <c r="X146" s="5"/>
      <c r="Y146" s="6">
        <f t="shared" si="5"/>
        <v>20.028000000000002</v>
      </c>
      <c r="Z146" s="7"/>
    </row>
    <row r="147" spans="1:26" ht="21.95" customHeight="1" x14ac:dyDescent="0.25">
      <c r="A147" s="3">
        <v>142</v>
      </c>
      <c r="B147" s="3"/>
      <c r="C147" s="4" t="s">
        <v>231</v>
      </c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5">
        <v>9.27</v>
      </c>
      <c r="U147" s="5"/>
      <c r="V147" s="5"/>
      <c r="W147" s="5">
        <f t="shared" si="4"/>
        <v>1.8540000000000001</v>
      </c>
      <c r="X147" s="5"/>
      <c r="Y147" s="6">
        <f t="shared" si="5"/>
        <v>11.123999999999999</v>
      </c>
      <c r="Z147" s="7"/>
    </row>
    <row r="148" spans="1:26" ht="21.95" customHeight="1" x14ac:dyDescent="0.25">
      <c r="A148" s="3">
        <v>143</v>
      </c>
      <c r="B148" s="3"/>
      <c r="C148" s="4" t="s">
        <v>231</v>
      </c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5">
        <v>25.03</v>
      </c>
      <c r="U148" s="5"/>
      <c r="V148" s="5"/>
      <c r="W148" s="5">
        <f t="shared" si="4"/>
        <v>5.0060000000000002</v>
      </c>
      <c r="X148" s="5"/>
      <c r="Y148" s="6">
        <f t="shared" si="5"/>
        <v>30.036000000000001</v>
      </c>
      <c r="Z148" s="7"/>
    </row>
    <row r="149" spans="1:26" ht="21.95" customHeight="1" x14ac:dyDescent="0.25">
      <c r="A149" s="3">
        <v>144</v>
      </c>
      <c r="B149" s="3"/>
      <c r="C149" s="4" t="s">
        <v>231</v>
      </c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5">
        <v>25.03</v>
      </c>
      <c r="U149" s="5"/>
      <c r="V149" s="5"/>
      <c r="W149" s="5">
        <f t="shared" si="4"/>
        <v>5.0060000000000002</v>
      </c>
      <c r="X149" s="5"/>
      <c r="Y149" s="6">
        <f t="shared" si="5"/>
        <v>30.036000000000001</v>
      </c>
      <c r="Z149" s="7"/>
    </row>
    <row r="150" spans="1:26" ht="21.95" customHeight="1" x14ac:dyDescent="0.25">
      <c r="A150" s="3">
        <v>145</v>
      </c>
      <c r="B150" s="3"/>
      <c r="C150" s="4" t="s">
        <v>232</v>
      </c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5">
        <v>25.21</v>
      </c>
      <c r="U150" s="5"/>
      <c r="V150" s="5"/>
      <c r="W150" s="5">
        <f t="shared" si="4"/>
        <v>5.0420000000000007</v>
      </c>
      <c r="X150" s="5"/>
      <c r="Y150" s="6">
        <f t="shared" si="5"/>
        <v>30.252000000000002</v>
      </c>
      <c r="Z150" s="7"/>
    </row>
    <row r="151" spans="1:26" ht="21.95" customHeight="1" x14ac:dyDescent="0.25">
      <c r="A151" s="3">
        <v>146</v>
      </c>
      <c r="B151" s="3"/>
      <c r="C151" s="4" t="s">
        <v>233</v>
      </c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5">
        <v>40.229999999999997</v>
      </c>
      <c r="U151" s="5"/>
      <c r="V151" s="5"/>
      <c r="W151" s="5">
        <f t="shared" si="4"/>
        <v>8.0459999999999994</v>
      </c>
      <c r="X151" s="5"/>
      <c r="Y151" s="6">
        <f t="shared" si="5"/>
        <v>48.275999999999996</v>
      </c>
      <c r="Z151" s="7"/>
    </row>
    <row r="152" spans="1:26" ht="21.95" customHeight="1" x14ac:dyDescent="0.25">
      <c r="A152" s="3">
        <v>147</v>
      </c>
      <c r="B152" s="3"/>
      <c r="C152" s="4" t="s">
        <v>234</v>
      </c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5">
        <v>52.65</v>
      </c>
      <c r="U152" s="5"/>
      <c r="V152" s="5"/>
      <c r="W152" s="5">
        <f t="shared" si="4"/>
        <v>10.530000000000001</v>
      </c>
      <c r="X152" s="5"/>
      <c r="Y152" s="6">
        <f t="shared" si="5"/>
        <v>63.18</v>
      </c>
      <c r="Z152" s="7"/>
    </row>
    <row r="153" spans="1:26" ht="21.95" customHeight="1" x14ac:dyDescent="0.25">
      <c r="A153" s="3">
        <v>148</v>
      </c>
      <c r="B153" s="3"/>
      <c r="C153" s="4" t="s">
        <v>235</v>
      </c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5">
        <v>27.81</v>
      </c>
      <c r="U153" s="5"/>
      <c r="V153" s="5"/>
      <c r="W153" s="5">
        <f t="shared" si="4"/>
        <v>5.5620000000000003</v>
      </c>
      <c r="X153" s="5"/>
      <c r="Y153" s="6">
        <f t="shared" si="5"/>
        <v>33.372</v>
      </c>
      <c r="Z153" s="7"/>
    </row>
    <row r="154" spans="1:26" ht="21.95" customHeight="1" x14ac:dyDescent="0.25">
      <c r="A154" s="3">
        <v>149</v>
      </c>
      <c r="B154" s="3"/>
      <c r="C154" s="4" t="s">
        <v>236</v>
      </c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5">
        <v>17.239999999999998</v>
      </c>
      <c r="U154" s="5"/>
      <c r="V154" s="5"/>
      <c r="W154" s="5">
        <f t="shared" si="4"/>
        <v>3.448</v>
      </c>
      <c r="X154" s="5"/>
      <c r="Y154" s="6">
        <f t="shared" si="5"/>
        <v>20.687999999999999</v>
      </c>
      <c r="Z154" s="7"/>
    </row>
    <row r="155" spans="1:26" ht="21.95" customHeight="1" x14ac:dyDescent="0.25">
      <c r="A155" s="3">
        <v>150</v>
      </c>
      <c r="B155" s="3"/>
      <c r="C155" s="4" t="s">
        <v>237</v>
      </c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5">
        <v>10.01</v>
      </c>
      <c r="U155" s="5"/>
      <c r="V155" s="5"/>
      <c r="W155" s="5">
        <f t="shared" si="4"/>
        <v>2.0020000000000002</v>
      </c>
      <c r="X155" s="5"/>
      <c r="Y155" s="6">
        <f t="shared" si="5"/>
        <v>12.012</v>
      </c>
      <c r="Z155" s="7"/>
    </row>
    <row r="156" spans="1:26" ht="21.95" customHeight="1" x14ac:dyDescent="0.25">
      <c r="A156" s="3">
        <v>151</v>
      </c>
      <c r="B156" s="3"/>
      <c r="C156" s="4" t="s">
        <v>238</v>
      </c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5">
        <v>34.479999999999997</v>
      </c>
      <c r="U156" s="5"/>
      <c r="V156" s="5"/>
      <c r="W156" s="5">
        <f t="shared" si="4"/>
        <v>6.8959999999999999</v>
      </c>
      <c r="X156" s="5"/>
      <c r="Y156" s="6">
        <f t="shared" si="5"/>
        <v>41.375999999999998</v>
      </c>
      <c r="Z156" s="7"/>
    </row>
    <row r="157" spans="1:26" ht="21.95" customHeight="1" x14ac:dyDescent="0.25">
      <c r="A157" s="3">
        <v>152</v>
      </c>
      <c r="B157" s="3"/>
      <c r="C157" s="4" t="s">
        <v>239</v>
      </c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5">
        <v>37.08</v>
      </c>
      <c r="U157" s="5"/>
      <c r="V157" s="5"/>
      <c r="W157" s="5">
        <f t="shared" si="4"/>
        <v>7.4160000000000004</v>
      </c>
      <c r="X157" s="5"/>
      <c r="Y157" s="6">
        <f t="shared" si="5"/>
        <v>44.495999999999995</v>
      </c>
      <c r="Z157" s="7"/>
    </row>
    <row r="158" spans="1:26" ht="21.95" customHeight="1" x14ac:dyDescent="0.25">
      <c r="A158" s="3">
        <v>153</v>
      </c>
      <c r="B158" s="3"/>
      <c r="C158" s="4" t="s">
        <v>240</v>
      </c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5">
        <v>40.79</v>
      </c>
      <c r="U158" s="5"/>
      <c r="V158" s="5"/>
      <c r="W158" s="5">
        <f t="shared" si="4"/>
        <v>8.1579999999999995</v>
      </c>
      <c r="X158" s="5"/>
      <c r="Y158" s="6">
        <f t="shared" si="5"/>
        <v>48.948</v>
      </c>
      <c r="Z158" s="7"/>
    </row>
    <row r="159" spans="1:26" ht="21.95" customHeight="1" x14ac:dyDescent="0.25">
      <c r="A159" s="3">
        <v>154</v>
      </c>
      <c r="B159" s="3"/>
      <c r="C159" s="4" t="s">
        <v>241</v>
      </c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5">
        <v>17.239999999999998</v>
      </c>
      <c r="U159" s="5"/>
      <c r="V159" s="5"/>
      <c r="W159" s="5">
        <f t="shared" si="4"/>
        <v>3.448</v>
      </c>
      <c r="X159" s="5"/>
      <c r="Y159" s="6">
        <f t="shared" si="5"/>
        <v>20.687999999999999</v>
      </c>
      <c r="Z159" s="7"/>
    </row>
    <row r="160" spans="1:26" ht="21.95" customHeight="1" x14ac:dyDescent="0.25">
      <c r="A160" s="3">
        <v>155</v>
      </c>
      <c r="B160" s="3"/>
      <c r="C160" s="4" t="s">
        <v>242</v>
      </c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5">
        <v>4.45</v>
      </c>
      <c r="U160" s="5"/>
      <c r="V160" s="5"/>
      <c r="W160" s="5">
        <f t="shared" si="4"/>
        <v>0.89000000000000012</v>
      </c>
      <c r="X160" s="5"/>
      <c r="Y160" s="6">
        <f t="shared" si="5"/>
        <v>5.34</v>
      </c>
      <c r="Z160" s="7"/>
    </row>
    <row r="161" spans="1:26" ht="21.95" customHeight="1" x14ac:dyDescent="0.25">
      <c r="A161" s="3">
        <v>156</v>
      </c>
      <c r="B161" s="3"/>
      <c r="C161" s="4" t="s">
        <v>243</v>
      </c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5">
        <v>30.73</v>
      </c>
      <c r="U161" s="5"/>
      <c r="V161" s="5"/>
      <c r="W161" s="5">
        <f t="shared" si="4"/>
        <v>6.1460000000000008</v>
      </c>
      <c r="X161" s="5"/>
      <c r="Y161" s="6">
        <f t="shared" si="5"/>
        <v>36.876000000000005</v>
      </c>
      <c r="Z161" s="7"/>
    </row>
    <row r="162" spans="1:26" ht="21.95" customHeight="1" x14ac:dyDescent="0.25">
      <c r="A162" s="3">
        <v>157</v>
      </c>
      <c r="B162" s="3"/>
      <c r="C162" s="4" t="s">
        <v>244</v>
      </c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5">
        <v>51.91</v>
      </c>
      <c r="U162" s="5"/>
      <c r="V162" s="5"/>
      <c r="W162" s="5">
        <f t="shared" si="4"/>
        <v>10.382</v>
      </c>
      <c r="X162" s="5"/>
      <c r="Y162" s="6">
        <f t="shared" si="5"/>
        <v>62.291999999999994</v>
      </c>
      <c r="Z162" s="7"/>
    </row>
    <row r="163" spans="1:26" ht="21.95" customHeight="1" x14ac:dyDescent="0.25">
      <c r="A163" s="3">
        <v>158</v>
      </c>
      <c r="B163" s="3"/>
      <c r="C163" s="4" t="s">
        <v>245</v>
      </c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5">
        <v>7.97</v>
      </c>
      <c r="U163" s="5"/>
      <c r="V163" s="5"/>
      <c r="W163" s="5">
        <f t="shared" si="4"/>
        <v>1.5940000000000001</v>
      </c>
      <c r="X163" s="5"/>
      <c r="Y163" s="6">
        <f t="shared" si="5"/>
        <v>9.5640000000000001</v>
      </c>
      <c r="Z163" s="7"/>
    </row>
    <row r="164" spans="1:26" ht="21.95" customHeight="1" x14ac:dyDescent="0.25">
      <c r="A164" s="3">
        <v>159</v>
      </c>
      <c r="B164" s="3"/>
      <c r="C164" s="4" t="s">
        <v>246</v>
      </c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5">
        <v>14.09</v>
      </c>
      <c r="U164" s="5"/>
      <c r="V164" s="5"/>
      <c r="W164" s="5">
        <f t="shared" si="4"/>
        <v>2.8180000000000001</v>
      </c>
      <c r="X164" s="5"/>
      <c r="Y164" s="6">
        <f t="shared" si="5"/>
        <v>16.908000000000001</v>
      </c>
      <c r="Z164" s="7"/>
    </row>
    <row r="165" spans="1:26" ht="21.95" customHeight="1" x14ac:dyDescent="0.25">
      <c r="A165" s="3">
        <v>160</v>
      </c>
      <c r="B165" s="3"/>
      <c r="C165" s="4" t="s">
        <v>247</v>
      </c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5">
        <v>27.07</v>
      </c>
      <c r="U165" s="5"/>
      <c r="V165" s="5"/>
      <c r="W165" s="5">
        <f t="shared" si="4"/>
        <v>5.4140000000000006</v>
      </c>
      <c r="X165" s="5"/>
      <c r="Y165" s="6">
        <f t="shared" si="5"/>
        <v>32.484000000000002</v>
      </c>
      <c r="Z165" s="7"/>
    </row>
    <row r="166" spans="1:26" ht="21.95" customHeight="1" x14ac:dyDescent="0.25">
      <c r="A166" s="3">
        <v>161</v>
      </c>
      <c r="B166" s="3"/>
      <c r="C166" s="4" t="s">
        <v>248</v>
      </c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5">
        <v>58.59</v>
      </c>
      <c r="U166" s="5"/>
      <c r="V166" s="5"/>
      <c r="W166" s="5">
        <f t="shared" si="4"/>
        <v>11.718000000000002</v>
      </c>
      <c r="X166" s="5"/>
      <c r="Y166" s="6">
        <f t="shared" si="5"/>
        <v>70.308000000000007</v>
      </c>
      <c r="Z166" s="7"/>
    </row>
    <row r="167" spans="1:26" ht="21.95" customHeight="1" x14ac:dyDescent="0.25">
      <c r="A167" s="3">
        <v>162</v>
      </c>
      <c r="B167" s="3"/>
      <c r="C167" s="4" t="s">
        <v>249</v>
      </c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5">
        <v>29.29</v>
      </c>
      <c r="U167" s="5"/>
      <c r="V167" s="5"/>
      <c r="W167" s="5">
        <f t="shared" si="4"/>
        <v>5.8580000000000005</v>
      </c>
      <c r="X167" s="5"/>
      <c r="Y167" s="6">
        <f t="shared" si="5"/>
        <v>35.147999999999996</v>
      </c>
      <c r="Z167" s="7"/>
    </row>
    <row r="168" spans="1:26" ht="21.95" customHeight="1" x14ac:dyDescent="0.25">
      <c r="A168" s="3">
        <v>163</v>
      </c>
      <c r="B168" s="3"/>
      <c r="C168" s="4" t="s">
        <v>457</v>
      </c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5">
        <v>11.12</v>
      </c>
      <c r="U168" s="5"/>
      <c r="V168" s="5"/>
      <c r="W168" s="5">
        <f t="shared" si="4"/>
        <v>2.2239999999999998</v>
      </c>
      <c r="X168" s="5"/>
      <c r="Y168" s="6">
        <f t="shared" si="5"/>
        <v>13.343999999999999</v>
      </c>
      <c r="Z168" s="7"/>
    </row>
    <row r="169" spans="1:26" ht="21.95" customHeight="1" x14ac:dyDescent="0.25">
      <c r="A169" s="3">
        <v>164</v>
      </c>
      <c r="B169" s="3"/>
      <c r="C169" s="4" t="s">
        <v>250</v>
      </c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5">
        <v>29.66</v>
      </c>
      <c r="U169" s="5"/>
      <c r="V169" s="5"/>
      <c r="W169" s="5">
        <f t="shared" si="4"/>
        <v>5.9320000000000004</v>
      </c>
      <c r="X169" s="5"/>
      <c r="Y169" s="6">
        <f t="shared" si="5"/>
        <v>35.591999999999999</v>
      </c>
      <c r="Z169" s="7"/>
    </row>
    <row r="170" spans="1:26" ht="21.95" customHeight="1" x14ac:dyDescent="0.25">
      <c r="A170" s="3">
        <v>165</v>
      </c>
      <c r="B170" s="3"/>
      <c r="C170" s="4" t="s">
        <v>251</v>
      </c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5">
        <v>16.13</v>
      </c>
      <c r="U170" s="5"/>
      <c r="V170" s="5"/>
      <c r="W170" s="5">
        <f>0.2*T170</f>
        <v>3.226</v>
      </c>
      <c r="X170" s="5"/>
      <c r="Y170" s="6">
        <f>T170+W170</f>
        <v>19.355999999999998</v>
      </c>
      <c r="Z170" s="7"/>
    </row>
    <row r="171" spans="1:26" ht="21.95" customHeight="1" x14ac:dyDescent="0.25">
      <c r="A171" s="3">
        <v>166</v>
      </c>
      <c r="B171" s="3"/>
      <c r="C171" s="4" t="s">
        <v>461</v>
      </c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5">
        <v>32.26</v>
      </c>
      <c r="U171" s="5"/>
      <c r="V171" s="5"/>
      <c r="W171" s="5">
        <f>0.2*T171</f>
        <v>6.452</v>
      </c>
      <c r="X171" s="5"/>
      <c r="Y171" s="6">
        <f>T171+W171</f>
        <v>38.711999999999996</v>
      </c>
      <c r="Z171" s="7"/>
    </row>
    <row r="172" spans="1:26" ht="21.95" customHeight="1" x14ac:dyDescent="0.25">
      <c r="A172" s="3">
        <v>167</v>
      </c>
      <c r="B172" s="3"/>
      <c r="C172" s="4" t="s">
        <v>463</v>
      </c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5">
        <v>48.39</v>
      </c>
      <c r="U172" s="5"/>
      <c r="V172" s="5"/>
      <c r="W172" s="5">
        <f>0.2*T172</f>
        <v>9.6780000000000008</v>
      </c>
      <c r="X172" s="5"/>
      <c r="Y172" s="6">
        <f>T172+W172</f>
        <v>58.067999999999998</v>
      </c>
      <c r="Z172" s="7"/>
    </row>
    <row r="173" spans="1:26" ht="21.95" customHeight="1" x14ac:dyDescent="0.25">
      <c r="A173" s="3">
        <v>168</v>
      </c>
      <c r="B173" s="3"/>
      <c r="C173" s="4" t="s">
        <v>466</v>
      </c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5">
        <v>64.52</v>
      </c>
      <c r="U173" s="5"/>
      <c r="V173" s="5"/>
      <c r="W173" s="5">
        <f>0.2*T173</f>
        <v>12.904</v>
      </c>
      <c r="X173" s="5"/>
      <c r="Y173" s="6">
        <f>T173+W173</f>
        <v>77.423999999999992</v>
      </c>
      <c r="Z173" s="7"/>
    </row>
    <row r="174" spans="1:26" ht="21.95" customHeight="1" x14ac:dyDescent="0.25">
      <c r="A174" s="3">
        <v>169</v>
      </c>
      <c r="B174" s="3"/>
      <c r="C174" s="4" t="s">
        <v>458</v>
      </c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5">
        <v>80.650000000000006</v>
      </c>
      <c r="U174" s="5"/>
      <c r="V174" s="5"/>
      <c r="W174" s="5">
        <f t="shared" si="4"/>
        <v>16.130000000000003</v>
      </c>
      <c r="X174" s="5"/>
      <c r="Y174" s="6">
        <f t="shared" si="5"/>
        <v>96.78</v>
      </c>
      <c r="Z174" s="7"/>
    </row>
    <row r="175" spans="1:26" ht="21.95" customHeight="1" x14ac:dyDescent="0.25">
      <c r="A175" s="3">
        <v>170</v>
      </c>
      <c r="B175" s="3"/>
      <c r="C175" s="4" t="s">
        <v>459</v>
      </c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5">
        <v>96.78</v>
      </c>
      <c r="U175" s="5"/>
      <c r="V175" s="5"/>
      <c r="W175" s="5">
        <f t="shared" si="4"/>
        <v>19.356000000000002</v>
      </c>
      <c r="X175" s="5"/>
      <c r="Y175" s="6">
        <f t="shared" si="5"/>
        <v>116.136</v>
      </c>
      <c r="Z175" s="7"/>
    </row>
    <row r="176" spans="1:26" ht="21.95" customHeight="1" x14ac:dyDescent="0.25">
      <c r="A176" s="3">
        <v>171</v>
      </c>
      <c r="B176" s="3"/>
      <c r="C176" s="4" t="s">
        <v>464</v>
      </c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5">
        <v>112.91</v>
      </c>
      <c r="U176" s="5"/>
      <c r="V176" s="5"/>
      <c r="W176" s="5">
        <f>0.2*T176</f>
        <v>22.582000000000001</v>
      </c>
      <c r="X176" s="5"/>
      <c r="Y176" s="6">
        <f>T176+W176</f>
        <v>135.49199999999999</v>
      </c>
      <c r="Z176" s="7"/>
    </row>
    <row r="177" spans="1:26" ht="21.95" customHeight="1" x14ac:dyDescent="0.25">
      <c r="A177" s="3">
        <v>172</v>
      </c>
      <c r="B177" s="3"/>
      <c r="C177" s="4" t="s">
        <v>465</v>
      </c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5">
        <v>129.04</v>
      </c>
      <c r="U177" s="5"/>
      <c r="V177" s="5"/>
      <c r="W177" s="5">
        <f>0.2*T177</f>
        <v>25.808</v>
      </c>
      <c r="X177" s="5"/>
      <c r="Y177" s="6">
        <f>T177+W177</f>
        <v>154.84799999999998</v>
      </c>
      <c r="Z177" s="7"/>
    </row>
    <row r="178" spans="1:26" ht="21.95" customHeight="1" x14ac:dyDescent="0.25">
      <c r="A178" s="3">
        <v>173</v>
      </c>
      <c r="B178" s="3"/>
      <c r="C178" s="4" t="s">
        <v>462</v>
      </c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5">
        <v>145.16999999999999</v>
      </c>
      <c r="U178" s="5"/>
      <c r="V178" s="5"/>
      <c r="W178" s="5">
        <f>0.2*T178</f>
        <v>29.033999999999999</v>
      </c>
      <c r="X178" s="5"/>
      <c r="Y178" s="6">
        <f>T178+W178</f>
        <v>174.20399999999998</v>
      </c>
      <c r="Z178" s="7"/>
    </row>
    <row r="179" spans="1:26" ht="21.95" customHeight="1" x14ac:dyDescent="0.25">
      <c r="A179" s="3">
        <v>174</v>
      </c>
      <c r="B179" s="3"/>
      <c r="C179" s="4" t="s">
        <v>460</v>
      </c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5">
        <v>193.56</v>
      </c>
      <c r="U179" s="5"/>
      <c r="V179" s="5"/>
      <c r="W179" s="5">
        <f t="shared" si="4"/>
        <v>38.712000000000003</v>
      </c>
      <c r="X179" s="5"/>
      <c r="Y179" s="6">
        <f t="shared" si="5"/>
        <v>232.27199999999999</v>
      </c>
      <c r="Z179" s="7"/>
    </row>
    <row r="180" spans="1:26" ht="21.95" customHeight="1" x14ac:dyDescent="0.25">
      <c r="A180" s="3">
        <v>175</v>
      </c>
      <c r="B180" s="3"/>
      <c r="C180" s="4" t="s">
        <v>252</v>
      </c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5">
        <v>290.33999999999997</v>
      </c>
      <c r="U180" s="5"/>
      <c r="V180" s="5"/>
      <c r="W180" s="5">
        <f t="shared" si="4"/>
        <v>58.067999999999998</v>
      </c>
      <c r="X180" s="5"/>
      <c r="Y180" s="6">
        <f t="shared" si="5"/>
        <v>348.40799999999996</v>
      </c>
      <c r="Z180" s="7"/>
    </row>
    <row r="181" spans="1:26" ht="21.95" customHeight="1" x14ac:dyDescent="0.25">
      <c r="A181" s="3">
        <v>176</v>
      </c>
      <c r="B181" s="3"/>
      <c r="C181" s="4" t="s">
        <v>253</v>
      </c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5">
        <v>8.9</v>
      </c>
      <c r="U181" s="5"/>
      <c r="V181" s="5"/>
      <c r="W181" s="5">
        <f t="shared" si="4"/>
        <v>1.7800000000000002</v>
      </c>
      <c r="X181" s="5"/>
      <c r="Y181" s="6">
        <f t="shared" si="5"/>
        <v>10.68</v>
      </c>
      <c r="Z181" s="7"/>
    </row>
    <row r="182" spans="1:26" ht="21.95" customHeight="1" x14ac:dyDescent="0.25">
      <c r="A182" s="3">
        <v>177</v>
      </c>
      <c r="B182" s="3"/>
      <c r="C182" s="4" t="s">
        <v>254</v>
      </c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5">
        <v>11.12</v>
      </c>
      <c r="U182" s="5"/>
      <c r="V182" s="5"/>
      <c r="W182" s="5">
        <f t="shared" si="4"/>
        <v>2.2239999999999998</v>
      </c>
      <c r="X182" s="5"/>
      <c r="Y182" s="6">
        <f t="shared" si="5"/>
        <v>13.343999999999999</v>
      </c>
      <c r="Z182" s="7"/>
    </row>
    <row r="183" spans="1:26" ht="21.95" customHeight="1" x14ac:dyDescent="0.25">
      <c r="A183" s="3">
        <v>178</v>
      </c>
      <c r="B183" s="3"/>
      <c r="C183" s="4" t="s">
        <v>255</v>
      </c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5">
        <v>5.19</v>
      </c>
      <c r="U183" s="5"/>
      <c r="V183" s="5"/>
      <c r="W183" s="5">
        <f t="shared" si="4"/>
        <v>1.038</v>
      </c>
      <c r="X183" s="5"/>
      <c r="Y183" s="6">
        <f t="shared" si="5"/>
        <v>6.2280000000000006</v>
      </c>
      <c r="Z183" s="7"/>
    </row>
    <row r="184" spans="1:26" ht="21.95" customHeight="1" x14ac:dyDescent="0.25">
      <c r="A184" s="3">
        <v>179</v>
      </c>
      <c r="B184" s="3"/>
      <c r="C184" s="4" t="s">
        <v>256</v>
      </c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5">
        <v>5.93</v>
      </c>
      <c r="U184" s="5"/>
      <c r="V184" s="5"/>
      <c r="W184" s="5">
        <f t="shared" si="4"/>
        <v>1.1859999999999999</v>
      </c>
      <c r="X184" s="5"/>
      <c r="Y184" s="6">
        <f t="shared" si="5"/>
        <v>7.1159999999999997</v>
      </c>
      <c r="Z184" s="7"/>
    </row>
    <row r="185" spans="1:26" ht="21.95" customHeight="1" x14ac:dyDescent="0.25">
      <c r="A185" s="3">
        <v>180</v>
      </c>
      <c r="B185" s="3"/>
      <c r="C185" s="4" t="s">
        <v>257</v>
      </c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5">
        <v>46.72</v>
      </c>
      <c r="U185" s="5"/>
      <c r="V185" s="5"/>
      <c r="W185" s="5">
        <f t="shared" si="4"/>
        <v>9.3439999999999994</v>
      </c>
      <c r="X185" s="5"/>
      <c r="Y185" s="6">
        <f t="shared" si="5"/>
        <v>56.064</v>
      </c>
      <c r="Z185" s="7"/>
    </row>
    <row r="186" spans="1:26" ht="21.95" customHeight="1" x14ac:dyDescent="0.25">
      <c r="A186" s="3">
        <v>181</v>
      </c>
      <c r="B186" s="3"/>
      <c r="C186" s="4" t="s">
        <v>258</v>
      </c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5">
        <v>38.19</v>
      </c>
      <c r="U186" s="5"/>
      <c r="V186" s="5"/>
      <c r="W186" s="5">
        <f t="shared" si="4"/>
        <v>7.6379999999999999</v>
      </c>
      <c r="X186" s="5"/>
      <c r="Y186" s="6">
        <f t="shared" si="5"/>
        <v>45.827999999999996</v>
      </c>
      <c r="Z186" s="7"/>
    </row>
    <row r="187" spans="1:26" ht="21.95" customHeight="1" x14ac:dyDescent="0.25">
      <c r="A187" s="3">
        <v>182</v>
      </c>
      <c r="B187" s="3"/>
      <c r="C187" s="4" t="s">
        <v>259</v>
      </c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5">
        <v>3.34</v>
      </c>
      <c r="U187" s="5"/>
      <c r="V187" s="5"/>
      <c r="W187" s="5">
        <f t="shared" si="4"/>
        <v>0.66800000000000004</v>
      </c>
      <c r="X187" s="5"/>
      <c r="Y187" s="6">
        <f t="shared" si="5"/>
        <v>4.008</v>
      </c>
      <c r="Z187" s="7"/>
    </row>
    <row r="188" spans="1:26" ht="21.95" customHeight="1" x14ac:dyDescent="0.25">
      <c r="A188" s="3">
        <v>183</v>
      </c>
      <c r="B188" s="3"/>
      <c r="C188" s="4" t="s">
        <v>467</v>
      </c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5">
        <v>13.91</v>
      </c>
      <c r="U188" s="5"/>
      <c r="V188" s="5"/>
      <c r="W188" s="5">
        <f t="shared" si="4"/>
        <v>2.782</v>
      </c>
      <c r="X188" s="5"/>
      <c r="Y188" s="6">
        <f t="shared" si="5"/>
        <v>16.692</v>
      </c>
      <c r="Z188" s="7"/>
    </row>
    <row r="189" spans="1:26" ht="21.95" customHeight="1" x14ac:dyDescent="0.25">
      <c r="A189" s="3">
        <v>184</v>
      </c>
      <c r="B189" s="3"/>
      <c r="C189" s="4" t="s">
        <v>260</v>
      </c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5">
        <v>35.6</v>
      </c>
      <c r="U189" s="5"/>
      <c r="V189" s="5"/>
      <c r="W189" s="5">
        <f t="shared" si="4"/>
        <v>7.120000000000001</v>
      </c>
      <c r="X189" s="5"/>
      <c r="Y189" s="6">
        <f t="shared" si="5"/>
        <v>42.72</v>
      </c>
      <c r="Z189" s="7"/>
    </row>
    <row r="190" spans="1:26" ht="21.95" customHeight="1" x14ac:dyDescent="0.25">
      <c r="A190" s="3">
        <v>185</v>
      </c>
      <c r="B190" s="3"/>
      <c r="C190" s="4" t="s">
        <v>261</v>
      </c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5">
        <v>14.65</v>
      </c>
      <c r="U190" s="5"/>
      <c r="V190" s="5"/>
      <c r="W190" s="5">
        <f t="shared" si="4"/>
        <v>2.93</v>
      </c>
      <c r="X190" s="5"/>
      <c r="Y190" s="6">
        <f t="shared" si="5"/>
        <v>17.580000000000002</v>
      </c>
      <c r="Z190" s="7"/>
    </row>
    <row r="191" spans="1:26" ht="21.95" customHeight="1" x14ac:dyDescent="0.25">
      <c r="A191" s="3">
        <v>186</v>
      </c>
      <c r="B191" s="3"/>
      <c r="C191" s="4" t="s">
        <v>262</v>
      </c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5">
        <v>28.18</v>
      </c>
      <c r="U191" s="5"/>
      <c r="V191" s="5"/>
      <c r="W191" s="5">
        <f t="shared" si="4"/>
        <v>5.6360000000000001</v>
      </c>
      <c r="X191" s="5"/>
      <c r="Y191" s="6">
        <f t="shared" si="5"/>
        <v>33.816000000000003</v>
      </c>
      <c r="Z191" s="7"/>
    </row>
    <row r="192" spans="1:26" ht="21.95" customHeight="1" x14ac:dyDescent="0.25">
      <c r="A192" s="3">
        <v>187</v>
      </c>
      <c r="B192" s="3"/>
      <c r="C192" s="4" t="s">
        <v>263</v>
      </c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5">
        <v>14.65</v>
      </c>
      <c r="U192" s="5"/>
      <c r="V192" s="5"/>
      <c r="W192" s="5">
        <f t="shared" si="4"/>
        <v>2.93</v>
      </c>
      <c r="X192" s="5"/>
      <c r="Y192" s="6">
        <f t="shared" si="5"/>
        <v>17.580000000000002</v>
      </c>
      <c r="Z192" s="7"/>
    </row>
    <row r="193" spans="1:26" ht="21.95" customHeight="1" x14ac:dyDescent="0.25">
      <c r="A193" s="3">
        <v>188</v>
      </c>
      <c r="B193" s="3"/>
      <c r="C193" s="4" t="s">
        <v>264</v>
      </c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5">
        <v>9.27</v>
      </c>
      <c r="U193" s="5"/>
      <c r="V193" s="5"/>
      <c r="W193" s="5">
        <f t="shared" si="4"/>
        <v>1.8540000000000001</v>
      </c>
      <c r="X193" s="5"/>
      <c r="Y193" s="6">
        <f t="shared" si="5"/>
        <v>11.123999999999999</v>
      </c>
      <c r="Z193" s="7"/>
    </row>
    <row r="194" spans="1:26" ht="21.95" customHeight="1" x14ac:dyDescent="0.25">
      <c r="A194" s="3">
        <v>189</v>
      </c>
      <c r="B194" s="3"/>
      <c r="C194" s="4" t="s">
        <v>265</v>
      </c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5">
        <v>15.2</v>
      </c>
      <c r="U194" s="5"/>
      <c r="V194" s="5"/>
      <c r="W194" s="5">
        <f t="shared" ref="W194:W257" si="6">0.2*T194</f>
        <v>3.04</v>
      </c>
      <c r="X194" s="5"/>
      <c r="Y194" s="6">
        <f t="shared" ref="Y194:Y257" si="7">T194+W194</f>
        <v>18.239999999999998</v>
      </c>
      <c r="Z194" s="7"/>
    </row>
    <row r="195" spans="1:26" ht="21.95" customHeight="1" x14ac:dyDescent="0.25">
      <c r="A195" s="3">
        <v>190</v>
      </c>
      <c r="B195" s="3"/>
      <c r="C195" s="4" t="s">
        <v>266</v>
      </c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5">
        <v>23.92</v>
      </c>
      <c r="U195" s="5"/>
      <c r="V195" s="5"/>
      <c r="W195" s="5">
        <f t="shared" si="6"/>
        <v>4.7840000000000007</v>
      </c>
      <c r="X195" s="5"/>
      <c r="Y195" s="6">
        <f t="shared" si="7"/>
        <v>28.704000000000001</v>
      </c>
      <c r="Z195" s="7"/>
    </row>
    <row r="196" spans="1:26" ht="21.95" customHeight="1" x14ac:dyDescent="0.25">
      <c r="A196" s="3">
        <v>191</v>
      </c>
      <c r="B196" s="3"/>
      <c r="C196" s="4" t="s">
        <v>468</v>
      </c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5">
        <v>30.41</v>
      </c>
      <c r="U196" s="5"/>
      <c r="V196" s="5"/>
      <c r="W196" s="5">
        <f t="shared" si="6"/>
        <v>6.0820000000000007</v>
      </c>
      <c r="X196" s="5"/>
      <c r="Y196" s="6">
        <f t="shared" si="7"/>
        <v>36.492000000000004</v>
      </c>
      <c r="Z196" s="7"/>
    </row>
    <row r="197" spans="1:26" ht="21.95" customHeight="1" x14ac:dyDescent="0.25">
      <c r="A197" s="3">
        <v>192</v>
      </c>
      <c r="B197" s="3"/>
      <c r="C197" s="4" t="s">
        <v>267</v>
      </c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5">
        <v>105.86</v>
      </c>
      <c r="U197" s="5"/>
      <c r="V197" s="5"/>
      <c r="W197" s="5">
        <f t="shared" si="6"/>
        <v>21.172000000000001</v>
      </c>
      <c r="X197" s="5"/>
      <c r="Y197" s="6">
        <f t="shared" si="7"/>
        <v>127.032</v>
      </c>
      <c r="Z197" s="7"/>
    </row>
    <row r="198" spans="1:26" ht="21.95" customHeight="1" x14ac:dyDescent="0.25">
      <c r="A198" s="3">
        <v>193</v>
      </c>
      <c r="B198" s="3"/>
      <c r="C198" s="4" t="s">
        <v>268</v>
      </c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5">
        <v>23.36</v>
      </c>
      <c r="U198" s="5"/>
      <c r="V198" s="5"/>
      <c r="W198" s="5">
        <f t="shared" si="6"/>
        <v>4.6719999999999997</v>
      </c>
      <c r="X198" s="5"/>
      <c r="Y198" s="6">
        <f t="shared" si="7"/>
        <v>28.032</v>
      </c>
      <c r="Z198" s="7"/>
    </row>
    <row r="199" spans="1:26" ht="21.95" customHeight="1" x14ac:dyDescent="0.25">
      <c r="A199" s="3">
        <v>194</v>
      </c>
      <c r="B199" s="3"/>
      <c r="C199" s="4" t="s">
        <v>269</v>
      </c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5">
        <v>10.07</v>
      </c>
      <c r="U199" s="5"/>
      <c r="V199" s="5"/>
      <c r="W199" s="5">
        <f t="shared" si="6"/>
        <v>2.0140000000000002</v>
      </c>
      <c r="X199" s="5"/>
      <c r="Y199" s="6">
        <f t="shared" si="7"/>
        <v>12.084</v>
      </c>
      <c r="Z199" s="7"/>
    </row>
    <row r="200" spans="1:26" ht="21.95" customHeight="1" x14ac:dyDescent="0.25">
      <c r="A200" s="3">
        <v>195</v>
      </c>
      <c r="B200" s="3"/>
      <c r="C200" s="4" t="s">
        <v>270</v>
      </c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5">
        <v>2.41</v>
      </c>
      <c r="U200" s="5"/>
      <c r="V200" s="5"/>
      <c r="W200" s="5">
        <f t="shared" si="6"/>
        <v>0.48200000000000004</v>
      </c>
      <c r="X200" s="5"/>
      <c r="Y200" s="6">
        <f t="shared" si="7"/>
        <v>2.8920000000000003</v>
      </c>
      <c r="Z200" s="7"/>
    </row>
    <row r="201" spans="1:26" ht="21.95" customHeight="1" x14ac:dyDescent="0.25">
      <c r="A201" s="3">
        <v>196</v>
      </c>
      <c r="B201" s="3"/>
      <c r="C201" s="4" t="s">
        <v>271</v>
      </c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5">
        <v>1.85</v>
      </c>
      <c r="U201" s="5"/>
      <c r="V201" s="5"/>
      <c r="W201" s="5">
        <f t="shared" si="6"/>
        <v>0.37000000000000005</v>
      </c>
      <c r="X201" s="5"/>
      <c r="Y201" s="6">
        <f t="shared" si="7"/>
        <v>2.2200000000000002</v>
      </c>
      <c r="Z201" s="7"/>
    </row>
    <row r="202" spans="1:26" ht="21.95" customHeight="1" x14ac:dyDescent="0.25">
      <c r="A202" s="3">
        <v>197</v>
      </c>
      <c r="B202" s="3"/>
      <c r="C202" s="4" t="s">
        <v>272</v>
      </c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5">
        <v>31.15</v>
      </c>
      <c r="U202" s="5"/>
      <c r="V202" s="5"/>
      <c r="W202" s="5">
        <f t="shared" si="6"/>
        <v>6.23</v>
      </c>
      <c r="X202" s="5"/>
      <c r="Y202" s="6">
        <f t="shared" si="7"/>
        <v>37.379999999999995</v>
      </c>
      <c r="Z202" s="7"/>
    </row>
    <row r="203" spans="1:26" ht="21.95" customHeight="1" x14ac:dyDescent="0.25">
      <c r="A203" s="3">
        <v>198</v>
      </c>
      <c r="B203" s="3"/>
      <c r="C203" s="4" t="s">
        <v>273</v>
      </c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5">
        <v>78.98</v>
      </c>
      <c r="U203" s="5"/>
      <c r="V203" s="5"/>
      <c r="W203" s="5">
        <f t="shared" si="6"/>
        <v>15.796000000000001</v>
      </c>
      <c r="X203" s="5"/>
      <c r="Y203" s="6">
        <f t="shared" si="7"/>
        <v>94.77600000000001</v>
      </c>
      <c r="Z203" s="7"/>
    </row>
    <row r="204" spans="1:26" ht="21.95" customHeight="1" x14ac:dyDescent="0.25">
      <c r="A204" s="3">
        <v>199</v>
      </c>
      <c r="B204" s="3"/>
      <c r="C204" s="4" t="s">
        <v>274</v>
      </c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5">
        <v>26.51</v>
      </c>
      <c r="U204" s="5"/>
      <c r="V204" s="5"/>
      <c r="W204" s="5">
        <f t="shared" si="6"/>
        <v>5.3020000000000005</v>
      </c>
      <c r="X204" s="5"/>
      <c r="Y204" s="6">
        <f t="shared" si="7"/>
        <v>31.812000000000001</v>
      </c>
      <c r="Z204" s="7"/>
    </row>
    <row r="205" spans="1:26" ht="21.95" customHeight="1" x14ac:dyDescent="0.25">
      <c r="A205" s="3">
        <v>200</v>
      </c>
      <c r="B205" s="3"/>
      <c r="C205" s="4" t="s">
        <v>275</v>
      </c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5">
        <v>19.649999999999999</v>
      </c>
      <c r="U205" s="5"/>
      <c r="V205" s="5"/>
      <c r="W205" s="5">
        <f t="shared" si="6"/>
        <v>3.9299999999999997</v>
      </c>
      <c r="X205" s="5"/>
      <c r="Y205" s="6">
        <f t="shared" si="7"/>
        <v>23.58</v>
      </c>
      <c r="Z205" s="7"/>
    </row>
    <row r="206" spans="1:26" ht="21.95" customHeight="1" x14ac:dyDescent="0.25">
      <c r="A206" s="3">
        <v>201</v>
      </c>
      <c r="B206" s="3"/>
      <c r="C206" s="4" t="s">
        <v>469</v>
      </c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5">
        <v>29.66</v>
      </c>
      <c r="U206" s="5"/>
      <c r="V206" s="5"/>
      <c r="W206" s="5">
        <f t="shared" si="6"/>
        <v>5.9320000000000004</v>
      </c>
      <c r="X206" s="5"/>
      <c r="Y206" s="6">
        <f t="shared" si="7"/>
        <v>35.591999999999999</v>
      </c>
      <c r="Z206" s="7"/>
    </row>
    <row r="207" spans="1:26" ht="21.95" customHeight="1" x14ac:dyDescent="0.25">
      <c r="A207" s="3">
        <v>202</v>
      </c>
      <c r="B207" s="3"/>
      <c r="C207" s="4" t="s">
        <v>470</v>
      </c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5">
        <v>23.73</v>
      </c>
      <c r="U207" s="5"/>
      <c r="V207" s="5"/>
      <c r="W207" s="5">
        <f t="shared" si="6"/>
        <v>4.7460000000000004</v>
      </c>
      <c r="X207" s="5"/>
      <c r="Y207" s="6">
        <f t="shared" si="7"/>
        <v>28.475999999999999</v>
      </c>
      <c r="Z207" s="7"/>
    </row>
    <row r="208" spans="1:26" ht="21.95" customHeight="1" x14ac:dyDescent="0.25">
      <c r="A208" s="3">
        <v>203</v>
      </c>
      <c r="B208" s="3"/>
      <c r="C208" s="4" t="s">
        <v>276</v>
      </c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5">
        <v>4.26</v>
      </c>
      <c r="U208" s="5"/>
      <c r="V208" s="5"/>
      <c r="W208" s="5">
        <f t="shared" si="6"/>
        <v>0.85199999999999998</v>
      </c>
      <c r="X208" s="5"/>
      <c r="Y208" s="6">
        <f t="shared" si="7"/>
        <v>5.1120000000000001</v>
      </c>
      <c r="Z208" s="7"/>
    </row>
    <row r="209" spans="1:26" ht="21.95" customHeight="1" x14ac:dyDescent="0.25">
      <c r="A209" s="3">
        <v>204</v>
      </c>
      <c r="B209" s="3"/>
      <c r="C209" s="4" t="s">
        <v>277</v>
      </c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5">
        <v>5.38</v>
      </c>
      <c r="U209" s="5"/>
      <c r="V209" s="5"/>
      <c r="W209" s="5">
        <f t="shared" si="6"/>
        <v>1.0760000000000001</v>
      </c>
      <c r="X209" s="5"/>
      <c r="Y209" s="6">
        <f t="shared" si="7"/>
        <v>6.4559999999999995</v>
      </c>
      <c r="Z209" s="7"/>
    </row>
    <row r="210" spans="1:26" ht="21.95" customHeight="1" x14ac:dyDescent="0.25">
      <c r="A210" s="3">
        <v>205</v>
      </c>
      <c r="B210" s="3"/>
      <c r="C210" s="4" t="s">
        <v>278</v>
      </c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5">
        <v>2.6</v>
      </c>
      <c r="U210" s="5"/>
      <c r="V210" s="5"/>
      <c r="W210" s="5">
        <f t="shared" si="6"/>
        <v>0.52</v>
      </c>
      <c r="X210" s="5"/>
      <c r="Y210" s="6">
        <f t="shared" si="7"/>
        <v>3.12</v>
      </c>
      <c r="Z210" s="7"/>
    </row>
    <row r="211" spans="1:26" ht="21.95" customHeight="1" x14ac:dyDescent="0.25">
      <c r="A211" s="3">
        <v>206</v>
      </c>
      <c r="B211" s="3"/>
      <c r="C211" s="4" t="s">
        <v>279</v>
      </c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5">
        <v>5.38</v>
      </c>
      <c r="U211" s="5"/>
      <c r="V211" s="5"/>
      <c r="W211" s="5">
        <f t="shared" si="6"/>
        <v>1.0760000000000001</v>
      </c>
      <c r="X211" s="5"/>
      <c r="Y211" s="6">
        <f t="shared" si="7"/>
        <v>6.4559999999999995</v>
      </c>
      <c r="Z211" s="7"/>
    </row>
    <row r="212" spans="1:26" ht="21.95" customHeight="1" x14ac:dyDescent="0.25">
      <c r="A212" s="3">
        <v>207</v>
      </c>
      <c r="B212" s="3"/>
      <c r="C212" s="4" t="s">
        <v>280</v>
      </c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5">
        <v>5.38</v>
      </c>
      <c r="U212" s="5"/>
      <c r="V212" s="5"/>
      <c r="W212" s="5">
        <f t="shared" si="6"/>
        <v>1.0760000000000001</v>
      </c>
      <c r="X212" s="5"/>
      <c r="Y212" s="6">
        <f t="shared" si="7"/>
        <v>6.4559999999999995</v>
      </c>
      <c r="Z212" s="7"/>
    </row>
    <row r="213" spans="1:26" ht="21.95" customHeight="1" x14ac:dyDescent="0.25">
      <c r="A213" s="3">
        <v>208</v>
      </c>
      <c r="B213" s="3"/>
      <c r="C213" s="4" t="s">
        <v>281</v>
      </c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5">
        <v>5.56</v>
      </c>
      <c r="U213" s="5"/>
      <c r="V213" s="5"/>
      <c r="W213" s="5">
        <f t="shared" si="6"/>
        <v>1.1119999999999999</v>
      </c>
      <c r="X213" s="5"/>
      <c r="Y213" s="6">
        <f t="shared" si="7"/>
        <v>6.6719999999999997</v>
      </c>
      <c r="Z213" s="7"/>
    </row>
    <row r="214" spans="1:26" ht="21.95" customHeight="1" x14ac:dyDescent="0.25">
      <c r="A214" s="3">
        <v>209</v>
      </c>
      <c r="B214" s="3"/>
      <c r="C214" s="4" t="s">
        <v>282</v>
      </c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5">
        <v>2.6</v>
      </c>
      <c r="U214" s="5"/>
      <c r="V214" s="5"/>
      <c r="W214" s="5">
        <f t="shared" si="6"/>
        <v>0.52</v>
      </c>
      <c r="X214" s="5"/>
      <c r="Y214" s="6">
        <f t="shared" si="7"/>
        <v>3.12</v>
      </c>
      <c r="Z214" s="7"/>
    </row>
    <row r="215" spans="1:26" ht="21.95" customHeight="1" x14ac:dyDescent="0.25">
      <c r="A215" s="3">
        <v>210</v>
      </c>
      <c r="B215" s="3"/>
      <c r="C215" s="4" t="s">
        <v>283</v>
      </c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5">
        <v>2.2200000000000002</v>
      </c>
      <c r="U215" s="5"/>
      <c r="V215" s="5"/>
      <c r="W215" s="5">
        <f t="shared" si="6"/>
        <v>0.44400000000000006</v>
      </c>
      <c r="X215" s="5"/>
      <c r="Y215" s="6">
        <f t="shared" si="7"/>
        <v>2.6640000000000001</v>
      </c>
      <c r="Z215" s="7"/>
    </row>
    <row r="216" spans="1:26" ht="21.95" customHeight="1" x14ac:dyDescent="0.25">
      <c r="A216" s="3">
        <v>211</v>
      </c>
      <c r="B216" s="3"/>
      <c r="C216" s="4" t="s">
        <v>284</v>
      </c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5">
        <v>2.2200000000000002</v>
      </c>
      <c r="U216" s="5"/>
      <c r="V216" s="5"/>
      <c r="W216" s="5">
        <f t="shared" si="6"/>
        <v>0.44400000000000006</v>
      </c>
      <c r="X216" s="5"/>
      <c r="Y216" s="6">
        <f t="shared" si="7"/>
        <v>2.6640000000000001</v>
      </c>
      <c r="Z216" s="7"/>
    </row>
    <row r="217" spans="1:26" ht="21.95" customHeight="1" x14ac:dyDescent="0.25">
      <c r="A217" s="3">
        <v>212</v>
      </c>
      <c r="B217" s="3"/>
      <c r="C217" s="4" t="s">
        <v>285</v>
      </c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5">
        <v>30.91</v>
      </c>
      <c r="U217" s="5"/>
      <c r="V217" s="5"/>
      <c r="W217" s="5">
        <f t="shared" si="6"/>
        <v>6.1820000000000004</v>
      </c>
      <c r="X217" s="5"/>
      <c r="Y217" s="6">
        <f t="shared" si="7"/>
        <v>37.091999999999999</v>
      </c>
      <c r="Z217" s="7"/>
    </row>
    <row r="218" spans="1:26" ht="21.95" customHeight="1" x14ac:dyDescent="0.25">
      <c r="A218" s="3">
        <v>213</v>
      </c>
      <c r="B218" s="3"/>
      <c r="C218" s="4" t="s">
        <v>286</v>
      </c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5">
        <v>51.91</v>
      </c>
      <c r="U218" s="5"/>
      <c r="V218" s="5"/>
      <c r="W218" s="5">
        <f t="shared" si="6"/>
        <v>10.382</v>
      </c>
      <c r="X218" s="5"/>
      <c r="Y218" s="6">
        <f t="shared" si="7"/>
        <v>62.291999999999994</v>
      </c>
      <c r="Z218" s="7"/>
    </row>
    <row r="219" spans="1:26" ht="21.95" customHeight="1" x14ac:dyDescent="0.25">
      <c r="A219" s="3">
        <v>214</v>
      </c>
      <c r="B219" s="3"/>
      <c r="C219" s="4" t="s">
        <v>287</v>
      </c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5">
        <v>11.87</v>
      </c>
      <c r="U219" s="5"/>
      <c r="V219" s="5"/>
      <c r="W219" s="5">
        <f t="shared" si="6"/>
        <v>2.3740000000000001</v>
      </c>
      <c r="X219" s="5"/>
      <c r="Y219" s="6">
        <f t="shared" si="7"/>
        <v>14.244</v>
      </c>
      <c r="Z219" s="7"/>
    </row>
    <row r="220" spans="1:26" ht="21.95" customHeight="1" x14ac:dyDescent="0.25">
      <c r="A220" s="3">
        <v>215</v>
      </c>
      <c r="B220" s="3"/>
      <c r="C220" s="4" t="s">
        <v>288</v>
      </c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5">
        <v>27.07</v>
      </c>
      <c r="U220" s="5"/>
      <c r="V220" s="5"/>
      <c r="W220" s="5">
        <f t="shared" si="6"/>
        <v>5.4140000000000006</v>
      </c>
      <c r="X220" s="5"/>
      <c r="Y220" s="6">
        <f t="shared" si="7"/>
        <v>32.484000000000002</v>
      </c>
      <c r="Z220" s="7"/>
    </row>
    <row r="221" spans="1:26" ht="21.95" customHeight="1" x14ac:dyDescent="0.25">
      <c r="A221" s="3">
        <v>216</v>
      </c>
      <c r="B221" s="3"/>
      <c r="C221" s="4" t="s">
        <v>289</v>
      </c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5">
        <v>2.97</v>
      </c>
      <c r="U221" s="5"/>
      <c r="V221" s="5"/>
      <c r="W221" s="5">
        <f t="shared" si="6"/>
        <v>0.59400000000000008</v>
      </c>
      <c r="X221" s="5"/>
      <c r="Y221" s="6">
        <f t="shared" si="7"/>
        <v>3.5640000000000001</v>
      </c>
      <c r="Z221" s="7"/>
    </row>
    <row r="222" spans="1:26" ht="21.95" customHeight="1" x14ac:dyDescent="0.25">
      <c r="A222" s="3">
        <v>217</v>
      </c>
      <c r="B222" s="3"/>
      <c r="C222" s="4" t="s">
        <v>290</v>
      </c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5">
        <v>12.61</v>
      </c>
      <c r="U222" s="5"/>
      <c r="V222" s="5"/>
      <c r="W222" s="5">
        <f t="shared" si="6"/>
        <v>2.5220000000000002</v>
      </c>
      <c r="X222" s="5"/>
      <c r="Y222" s="6">
        <f t="shared" si="7"/>
        <v>15.132</v>
      </c>
      <c r="Z222" s="7"/>
    </row>
    <row r="223" spans="1:26" ht="21.95" customHeight="1" x14ac:dyDescent="0.25">
      <c r="A223" s="3">
        <v>218</v>
      </c>
      <c r="B223" s="3"/>
      <c r="C223" s="4" t="s">
        <v>291</v>
      </c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5">
        <v>17.98</v>
      </c>
      <c r="U223" s="5"/>
      <c r="V223" s="5"/>
      <c r="W223" s="5">
        <f t="shared" si="6"/>
        <v>3.5960000000000001</v>
      </c>
      <c r="X223" s="5"/>
      <c r="Y223" s="6">
        <f t="shared" si="7"/>
        <v>21.576000000000001</v>
      </c>
      <c r="Z223" s="7"/>
    </row>
    <row r="224" spans="1:26" ht="21.95" customHeight="1" x14ac:dyDescent="0.25">
      <c r="A224" s="3">
        <v>219</v>
      </c>
      <c r="B224" s="3"/>
      <c r="C224" s="4" t="s">
        <v>292</v>
      </c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5">
        <v>11.49</v>
      </c>
      <c r="U224" s="5"/>
      <c r="V224" s="5"/>
      <c r="W224" s="5">
        <f t="shared" si="6"/>
        <v>2.298</v>
      </c>
      <c r="X224" s="5"/>
      <c r="Y224" s="6">
        <f t="shared" si="7"/>
        <v>13.788</v>
      </c>
      <c r="Z224" s="7"/>
    </row>
    <row r="225" spans="1:26" ht="21.95" customHeight="1" x14ac:dyDescent="0.25">
      <c r="A225" s="3">
        <v>220</v>
      </c>
      <c r="B225" s="3"/>
      <c r="C225" s="4" t="s">
        <v>293</v>
      </c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5">
        <v>25.96</v>
      </c>
      <c r="U225" s="5"/>
      <c r="V225" s="5"/>
      <c r="W225" s="5">
        <f t="shared" si="6"/>
        <v>5.1920000000000002</v>
      </c>
      <c r="X225" s="5"/>
      <c r="Y225" s="6">
        <f t="shared" si="7"/>
        <v>31.152000000000001</v>
      </c>
      <c r="Z225" s="7"/>
    </row>
    <row r="226" spans="1:26" ht="21.95" customHeight="1" x14ac:dyDescent="0.25">
      <c r="A226" s="3">
        <v>221</v>
      </c>
      <c r="B226" s="3"/>
      <c r="C226" s="4" t="s">
        <v>294</v>
      </c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5">
        <v>66.739999999999995</v>
      </c>
      <c r="U226" s="5"/>
      <c r="V226" s="5"/>
      <c r="W226" s="5">
        <f t="shared" si="6"/>
        <v>13.347999999999999</v>
      </c>
      <c r="X226" s="5"/>
      <c r="Y226" s="6">
        <f t="shared" si="7"/>
        <v>80.087999999999994</v>
      </c>
      <c r="Z226" s="7"/>
    </row>
    <row r="227" spans="1:26" ht="21.95" customHeight="1" x14ac:dyDescent="0.25">
      <c r="A227" s="3">
        <v>222</v>
      </c>
      <c r="B227" s="3"/>
      <c r="C227" s="4" t="s">
        <v>295</v>
      </c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5">
        <v>88.99</v>
      </c>
      <c r="U227" s="5"/>
      <c r="V227" s="5"/>
      <c r="W227" s="5">
        <f t="shared" si="6"/>
        <v>17.797999999999998</v>
      </c>
      <c r="X227" s="5"/>
      <c r="Y227" s="6">
        <f t="shared" si="7"/>
        <v>106.788</v>
      </c>
      <c r="Z227" s="7"/>
    </row>
    <row r="228" spans="1:26" ht="21.95" customHeight="1" x14ac:dyDescent="0.25">
      <c r="A228" s="3">
        <v>223</v>
      </c>
      <c r="B228" s="3"/>
      <c r="C228" s="4" t="s">
        <v>296</v>
      </c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5">
        <v>158.52000000000001</v>
      </c>
      <c r="U228" s="5"/>
      <c r="V228" s="5"/>
      <c r="W228" s="5">
        <f t="shared" si="6"/>
        <v>31.704000000000004</v>
      </c>
      <c r="X228" s="5"/>
      <c r="Y228" s="6">
        <f t="shared" si="7"/>
        <v>190.22400000000002</v>
      </c>
      <c r="Z228" s="7"/>
    </row>
    <row r="229" spans="1:26" ht="21.95" customHeight="1" x14ac:dyDescent="0.25">
      <c r="A229" s="3">
        <v>224</v>
      </c>
      <c r="B229" s="3"/>
      <c r="C229" s="4" t="s">
        <v>298</v>
      </c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5">
        <v>18.350000000000001</v>
      </c>
      <c r="U229" s="5"/>
      <c r="V229" s="5"/>
      <c r="W229" s="5">
        <f>0.2*T229</f>
        <v>3.6700000000000004</v>
      </c>
      <c r="X229" s="5"/>
      <c r="Y229" s="6">
        <f>T229+W229</f>
        <v>22.020000000000003</v>
      </c>
      <c r="Z229" s="7"/>
    </row>
    <row r="230" spans="1:26" ht="21.95" customHeight="1" x14ac:dyDescent="0.25">
      <c r="A230" s="3">
        <v>225</v>
      </c>
      <c r="B230" s="3"/>
      <c r="C230" s="4" t="s">
        <v>300</v>
      </c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5">
        <v>18.350000000000001</v>
      </c>
      <c r="U230" s="5"/>
      <c r="V230" s="5"/>
      <c r="W230" s="5">
        <f>0.2*T230</f>
        <v>3.6700000000000004</v>
      </c>
      <c r="X230" s="5"/>
      <c r="Y230" s="6">
        <f>T230+W230</f>
        <v>22.020000000000003</v>
      </c>
      <c r="Z230" s="7"/>
    </row>
    <row r="231" spans="1:26" ht="21.95" customHeight="1" x14ac:dyDescent="0.25">
      <c r="A231" s="3">
        <v>226</v>
      </c>
      <c r="B231" s="3"/>
      <c r="C231" s="4" t="s">
        <v>302</v>
      </c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5">
        <v>18.350000000000001</v>
      </c>
      <c r="U231" s="5"/>
      <c r="V231" s="5"/>
      <c r="W231" s="5">
        <f>0.2*T231</f>
        <v>3.6700000000000004</v>
      </c>
      <c r="X231" s="5"/>
      <c r="Y231" s="6">
        <f>T231+W231</f>
        <v>22.020000000000003</v>
      </c>
      <c r="Z231" s="7"/>
    </row>
    <row r="232" spans="1:26" ht="21.95" customHeight="1" x14ac:dyDescent="0.25">
      <c r="A232" s="3">
        <v>227</v>
      </c>
      <c r="B232" s="3"/>
      <c r="C232" s="4" t="s">
        <v>299</v>
      </c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5">
        <v>18.350000000000001</v>
      </c>
      <c r="U232" s="5"/>
      <c r="V232" s="5"/>
      <c r="W232" s="5">
        <f>0.2*T232</f>
        <v>3.6700000000000004</v>
      </c>
      <c r="X232" s="5"/>
      <c r="Y232" s="6">
        <f>T232+W232</f>
        <v>22.020000000000003</v>
      </c>
      <c r="Z232" s="7"/>
    </row>
    <row r="233" spans="1:26" ht="21.95" customHeight="1" x14ac:dyDescent="0.25">
      <c r="A233" s="3">
        <v>228</v>
      </c>
      <c r="B233" s="3"/>
      <c r="C233" s="4" t="s">
        <v>301</v>
      </c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5">
        <v>44.5</v>
      </c>
      <c r="U233" s="5"/>
      <c r="V233" s="5"/>
      <c r="W233" s="5">
        <f>0.2*T233</f>
        <v>8.9</v>
      </c>
      <c r="X233" s="5"/>
      <c r="Y233" s="6">
        <f>T233+W233</f>
        <v>53.4</v>
      </c>
      <c r="Z233" s="7"/>
    </row>
    <row r="234" spans="1:26" ht="21.95" customHeight="1" x14ac:dyDescent="0.25">
      <c r="A234" s="3">
        <v>229</v>
      </c>
      <c r="B234" s="3"/>
      <c r="C234" s="4" t="s">
        <v>297</v>
      </c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5">
        <v>44.5</v>
      </c>
      <c r="U234" s="5"/>
      <c r="V234" s="5"/>
      <c r="W234" s="5">
        <f t="shared" si="6"/>
        <v>8.9</v>
      </c>
      <c r="X234" s="5"/>
      <c r="Y234" s="6">
        <f t="shared" si="7"/>
        <v>53.4</v>
      </c>
      <c r="Z234" s="7"/>
    </row>
    <row r="235" spans="1:26" ht="21.95" customHeight="1" x14ac:dyDescent="0.25">
      <c r="A235" s="3">
        <v>230</v>
      </c>
      <c r="B235" s="3"/>
      <c r="C235" s="4" t="s">
        <v>305</v>
      </c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5">
        <v>44.5</v>
      </c>
      <c r="U235" s="5"/>
      <c r="V235" s="5"/>
      <c r="W235" s="5">
        <f>0.2*T235</f>
        <v>8.9</v>
      </c>
      <c r="X235" s="5"/>
      <c r="Y235" s="6">
        <f>T235+W235</f>
        <v>53.4</v>
      </c>
      <c r="Z235" s="7"/>
    </row>
    <row r="236" spans="1:26" ht="21.95" customHeight="1" x14ac:dyDescent="0.25">
      <c r="A236" s="3">
        <v>231</v>
      </c>
      <c r="B236" s="3"/>
      <c r="C236" s="4" t="s">
        <v>303</v>
      </c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5">
        <v>11.49</v>
      </c>
      <c r="U236" s="5"/>
      <c r="V236" s="5"/>
      <c r="W236" s="5">
        <f t="shared" si="6"/>
        <v>2.298</v>
      </c>
      <c r="X236" s="5"/>
      <c r="Y236" s="6">
        <f t="shared" si="7"/>
        <v>13.788</v>
      </c>
      <c r="Z236" s="7"/>
    </row>
    <row r="237" spans="1:26" ht="21.95" customHeight="1" x14ac:dyDescent="0.25">
      <c r="A237" s="3">
        <v>232</v>
      </c>
      <c r="B237" s="3"/>
      <c r="C237" s="4" t="s">
        <v>304</v>
      </c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5">
        <v>25.96</v>
      </c>
      <c r="U237" s="5"/>
      <c r="V237" s="5"/>
      <c r="W237" s="5">
        <f t="shared" si="6"/>
        <v>5.1920000000000002</v>
      </c>
      <c r="X237" s="5"/>
      <c r="Y237" s="6">
        <f t="shared" si="7"/>
        <v>31.152000000000001</v>
      </c>
      <c r="Z237" s="7"/>
    </row>
    <row r="238" spans="1:26" ht="21.95" customHeight="1" x14ac:dyDescent="0.25">
      <c r="A238" s="3">
        <v>233</v>
      </c>
      <c r="B238" s="3"/>
      <c r="C238" s="4" t="s">
        <v>306</v>
      </c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5">
        <v>2.6</v>
      </c>
      <c r="U238" s="5"/>
      <c r="V238" s="5"/>
      <c r="W238" s="5">
        <f t="shared" si="6"/>
        <v>0.52</v>
      </c>
      <c r="X238" s="5"/>
      <c r="Y238" s="6">
        <f t="shared" si="7"/>
        <v>3.12</v>
      </c>
      <c r="Z238" s="7"/>
    </row>
    <row r="239" spans="1:26" ht="21.95" customHeight="1" x14ac:dyDescent="0.25">
      <c r="A239" s="3">
        <v>234</v>
      </c>
      <c r="B239" s="3"/>
      <c r="C239" s="4" t="s">
        <v>307</v>
      </c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5">
        <v>5.01</v>
      </c>
      <c r="U239" s="5"/>
      <c r="V239" s="5"/>
      <c r="W239" s="5">
        <f t="shared" si="6"/>
        <v>1.002</v>
      </c>
      <c r="X239" s="5"/>
      <c r="Y239" s="6">
        <f t="shared" si="7"/>
        <v>6.0119999999999996</v>
      </c>
      <c r="Z239" s="7"/>
    </row>
    <row r="240" spans="1:26" ht="21.95" customHeight="1" x14ac:dyDescent="0.25">
      <c r="A240" s="3">
        <v>235</v>
      </c>
      <c r="B240" s="3"/>
      <c r="C240" s="4" t="s">
        <v>307</v>
      </c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5">
        <v>2.41</v>
      </c>
      <c r="U240" s="5"/>
      <c r="V240" s="5"/>
      <c r="W240" s="5">
        <f t="shared" si="6"/>
        <v>0.48200000000000004</v>
      </c>
      <c r="X240" s="5"/>
      <c r="Y240" s="6">
        <f t="shared" si="7"/>
        <v>2.8920000000000003</v>
      </c>
      <c r="Z240" s="7"/>
    </row>
    <row r="241" spans="1:26" ht="21.95" customHeight="1" x14ac:dyDescent="0.25">
      <c r="A241" s="3">
        <v>236</v>
      </c>
      <c r="B241" s="3"/>
      <c r="C241" s="4" t="s">
        <v>308</v>
      </c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5">
        <v>26.7</v>
      </c>
      <c r="U241" s="5"/>
      <c r="V241" s="5"/>
      <c r="W241" s="5">
        <f t="shared" si="6"/>
        <v>5.34</v>
      </c>
      <c r="X241" s="5"/>
      <c r="Y241" s="6">
        <f t="shared" si="7"/>
        <v>32.04</v>
      </c>
      <c r="Z241" s="7"/>
    </row>
    <row r="242" spans="1:26" ht="21.95" customHeight="1" x14ac:dyDescent="0.25">
      <c r="A242" s="3">
        <v>237</v>
      </c>
      <c r="B242" s="3"/>
      <c r="C242" s="4" t="s">
        <v>309</v>
      </c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5">
        <v>1.85</v>
      </c>
      <c r="U242" s="5"/>
      <c r="V242" s="5"/>
      <c r="W242" s="5">
        <f t="shared" si="6"/>
        <v>0.37000000000000005</v>
      </c>
      <c r="X242" s="5"/>
      <c r="Y242" s="6">
        <f t="shared" si="7"/>
        <v>2.2200000000000002</v>
      </c>
      <c r="Z242" s="7"/>
    </row>
    <row r="243" spans="1:26" ht="21.95" customHeight="1" x14ac:dyDescent="0.25">
      <c r="A243" s="3">
        <v>238</v>
      </c>
      <c r="B243" s="3"/>
      <c r="C243" s="4" t="s">
        <v>310</v>
      </c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5">
        <v>9.4600000000000009</v>
      </c>
      <c r="U243" s="5"/>
      <c r="V243" s="5"/>
      <c r="W243" s="5">
        <f t="shared" si="6"/>
        <v>1.8920000000000003</v>
      </c>
      <c r="X243" s="5"/>
      <c r="Y243" s="6">
        <f t="shared" si="7"/>
        <v>11.352</v>
      </c>
      <c r="Z243" s="7"/>
    </row>
    <row r="244" spans="1:26" ht="21.95" customHeight="1" x14ac:dyDescent="0.25">
      <c r="A244" s="3">
        <v>239</v>
      </c>
      <c r="B244" s="3"/>
      <c r="C244" s="4" t="s">
        <v>311</v>
      </c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5">
        <v>8.9</v>
      </c>
      <c r="U244" s="5"/>
      <c r="V244" s="5"/>
      <c r="W244" s="5">
        <f t="shared" si="6"/>
        <v>1.7800000000000002</v>
      </c>
      <c r="X244" s="5"/>
      <c r="Y244" s="6">
        <f t="shared" si="7"/>
        <v>10.68</v>
      </c>
      <c r="Z244" s="7"/>
    </row>
    <row r="245" spans="1:26" ht="21.95" customHeight="1" x14ac:dyDescent="0.25">
      <c r="A245" s="3">
        <v>240</v>
      </c>
      <c r="B245" s="3"/>
      <c r="C245" s="4" t="s">
        <v>312</v>
      </c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5">
        <v>54.32</v>
      </c>
      <c r="U245" s="5"/>
      <c r="V245" s="5"/>
      <c r="W245" s="5">
        <f t="shared" si="6"/>
        <v>10.864000000000001</v>
      </c>
      <c r="X245" s="5"/>
      <c r="Y245" s="6">
        <f t="shared" si="7"/>
        <v>65.183999999999997</v>
      </c>
      <c r="Z245" s="7"/>
    </row>
    <row r="246" spans="1:26" ht="21.95" customHeight="1" x14ac:dyDescent="0.25">
      <c r="A246" s="3">
        <v>241</v>
      </c>
      <c r="B246" s="3"/>
      <c r="C246" s="4" t="s">
        <v>313</v>
      </c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5">
        <v>13.35</v>
      </c>
      <c r="U246" s="5"/>
      <c r="V246" s="5"/>
      <c r="W246" s="5">
        <f t="shared" si="6"/>
        <v>2.67</v>
      </c>
      <c r="X246" s="5"/>
      <c r="Y246" s="6">
        <f t="shared" si="7"/>
        <v>16.02</v>
      </c>
      <c r="Z246" s="7"/>
    </row>
    <row r="247" spans="1:26" ht="21.95" customHeight="1" x14ac:dyDescent="0.25">
      <c r="A247" s="3">
        <v>242</v>
      </c>
      <c r="B247" s="3"/>
      <c r="C247" s="4" t="s">
        <v>314</v>
      </c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5">
        <v>5.01</v>
      </c>
      <c r="U247" s="5"/>
      <c r="V247" s="5"/>
      <c r="W247" s="5">
        <f t="shared" si="6"/>
        <v>1.002</v>
      </c>
      <c r="X247" s="5"/>
      <c r="Y247" s="6">
        <f t="shared" si="7"/>
        <v>6.0119999999999996</v>
      </c>
      <c r="Z247" s="7"/>
    </row>
    <row r="248" spans="1:26" ht="21.95" customHeight="1" x14ac:dyDescent="0.25">
      <c r="A248" s="3">
        <v>243</v>
      </c>
      <c r="B248" s="3"/>
      <c r="C248" s="4" t="s">
        <v>315</v>
      </c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5">
        <v>3.89</v>
      </c>
      <c r="U248" s="5"/>
      <c r="V248" s="5"/>
      <c r="W248" s="5">
        <f t="shared" si="6"/>
        <v>0.77800000000000002</v>
      </c>
      <c r="X248" s="5"/>
      <c r="Y248" s="6">
        <f t="shared" si="7"/>
        <v>4.6680000000000001</v>
      </c>
      <c r="Z248" s="7"/>
    </row>
    <row r="249" spans="1:26" ht="21.95" customHeight="1" x14ac:dyDescent="0.25">
      <c r="A249" s="3">
        <v>244</v>
      </c>
      <c r="B249" s="3"/>
      <c r="C249" s="4" t="s">
        <v>316</v>
      </c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5">
        <v>6.49</v>
      </c>
      <c r="U249" s="5"/>
      <c r="V249" s="5"/>
      <c r="W249" s="5">
        <f t="shared" si="6"/>
        <v>1.298</v>
      </c>
      <c r="X249" s="5"/>
      <c r="Y249" s="6">
        <f t="shared" si="7"/>
        <v>7.7880000000000003</v>
      </c>
      <c r="Z249" s="7"/>
    </row>
    <row r="250" spans="1:26" ht="21.95" customHeight="1" x14ac:dyDescent="0.25">
      <c r="A250" s="3">
        <v>245</v>
      </c>
      <c r="B250" s="3"/>
      <c r="C250" s="4" t="s">
        <v>317</v>
      </c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5">
        <v>4.6399999999999997</v>
      </c>
      <c r="U250" s="5"/>
      <c r="V250" s="5"/>
      <c r="W250" s="5">
        <f t="shared" si="6"/>
        <v>0.92799999999999994</v>
      </c>
      <c r="X250" s="5"/>
      <c r="Y250" s="6">
        <f t="shared" si="7"/>
        <v>5.5679999999999996</v>
      </c>
      <c r="Z250" s="7"/>
    </row>
    <row r="251" spans="1:26" ht="21.95" customHeight="1" x14ac:dyDescent="0.25">
      <c r="A251" s="3">
        <v>246</v>
      </c>
      <c r="B251" s="3"/>
      <c r="C251" s="4" t="s">
        <v>318</v>
      </c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5">
        <v>4.6399999999999997</v>
      </c>
      <c r="U251" s="5"/>
      <c r="V251" s="5"/>
      <c r="W251" s="5">
        <f t="shared" si="6"/>
        <v>0.92799999999999994</v>
      </c>
      <c r="X251" s="5"/>
      <c r="Y251" s="6">
        <f t="shared" si="7"/>
        <v>5.5679999999999996</v>
      </c>
      <c r="Z251" s="7"/>
    </row>
    <row r="252" spans="1:26" ht="21.95" customHeight="1" x14ac:dyDescent="0.25">
      <c r="A252" s="3">
        <v>247</v>
      </c>
      <c r="B252" s="3"/>
      <c r="C252" s="4" t="s">
        <v>319</v>
      </c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5">
        <v>26.51</v>
      </c>
      <c r="U252" s="5"/>
      <c r="V252" s="5"/>
      <c r="W252" s="5">
        <f t="shared" si="6"/>
        <v>5.3020000000000005</v>
      </c>
      <c r="X252" s="5"/>
      <c r="Y252" s="6">
        <f t="shared" si="7"/>
        <v>31.812000000000001</v>
      </c>
      <c r="Z252" s="7"/>
    </row>
    <row r="253" spans="1:26" ht="21.95" customHeight="1" x14ac:dyDescent="0.25">
      <c r="A253" s="3">
        <v>248</v>
      </c>
      <c r="B253" s="3"/>
      <c r="C253" s="4" t="s">
        <v>320</v>
      </c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5">
        <v>59.88</v>
      </c>
      <c r="U253" s="5"/>
      <c r="V253" s="5"/>
      <c r="W253" s="5">
        <f t="shared" si="6"/>
        <v>11.976000000000001</v>
      </c>
      <c r="X253" s="5"/>
      <c r="Y253" s="6">
        <f t="shared" si="7"/>
        <v>71.856000000000009</v>
      </c>
      <c r="Z253" s="7"/>
    </row>
    <row r="254" spans="1:26" ht="21.95" customHeight="1" x14ac:dyDescent="0.25">
      <c r="A254" s="3">
        <v>249</v>
      </c>
      <c r="B254" s="3"/>
      <c r="C254" s="4" t="s">
        <v>321</v>
      </c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5">
        <v>51.54</v>
      </c>
      <c r="U254" s="5"/>
      <c r="V254" s="5"/>
      <c r="W254" s="5">
        <f t="shared" si="6"/>
        <v>10.308</v>
      </c>
      <c r="X254" s="5"/>
      <c r="Y254" s="6">
        <f t="shared" si="7"/>
        <v>61.847999999999999</v>
      </c>
      <c r="Z254" s="7"/>
    </row>
    <row r="255" spans="1:26" ht="21.95" customHeight="1" x14ac:dyDescent="0.25">
      <c r="A255" s="3">
        <v>250</v>
      </c>
      <c r="B255" s="3"/>
      <c r="C255" s="4" t="s">
        <v>322</v>
      </c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5">
        <v>76.62</v>
      </c>
      <c r="U255" s="5"/>
      <c r="V255" s="5"/>
      <c r="W255" s="5">
        <f t="shared" si="6"/>
        <v>15.324000000000002</v>
      </c>
      <c r="X255" s="5"/>
      <c r="Y255" s="6">
        <f t="shared" si="7"/>
        <v>91.944000000000003</v>
      </c>
      <c r="Z255" s="7"/>
    </row>
    <row r="256" spans="1:26" ht="21.95" customHeight="1" x14ac:dyDescent="0.25">
      <c r="A256" s="3">
        <v>251</v>
      </c>
      <c r="B256" s="3"/>
      <c r="C256" s="4" t="s">
        <v>323</v>
      </c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5">
        <v>14.46</v>
      </c>
      <c r="U256" s="5"/>
      <c r="V256" s="5"/>
      <c r="W256" s="5">
        <f t="shared" si="6"/>
        <v>2.8920000000000003</v>
      </c>
      <c r="X256" s="5"/>
      <c r="Y256" s="6">
        <f t="shared" si="7"/>
        <v>17.352</v>
      </c>
      <c r="Z256" s="7"/>
    </row>
    <row r="257" spans="1:26" ht="21.95" customHeight="1" x14ac:dyDescent="0.25">
      <c r="A257" s="3">
        <v>252</v>
      </c>
      <c r="B257" s="3"/>
      <c r="C257" s="4" t="s">
        <v>324</v>
      </c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5">
        <v>17.43</v>
      </c>
      <c r="U257" s="5"/>
      <c r="V257" s="5"/>
      <c r="W257" s="5">
        <f t="shared" si="6"/>
        <v>3.4860000000000002</v>
      </c>
      <c r="X257" s="5"/>
      <c r="Y257" s="6">
        <f t="shared" si="7"/>
        <v>20.916</v>
      </c>
      <c r="Z257" s="7"/>
    </row>
    <row r="258" spans="1:26" ht="21.95" customHeight="1" x14ac:dyDescent="0.25">
      <c r="A258" s="3">
        <v>253</v>
      </c>
      <c r="B258" s="3"/>
      <c r="C258" s="4" t="s">
        <v>324</v>
      </c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5">
        <v>18.54</v>
      </c>
      <c r="U258" s="5"/>
      <c r="V258" s="5"/>
      <c r="W258" s="5">
        <f t="shared" ref="W258:W309" si="8">0.2*T258</f>
        <v>3.7080000000000002</v>
      </c>
      <c r="X258" s="5"/>
      <c r="Y258" s="6">
        <f t="shared" ref="Y258:Y309" si="9">T258+W258</f>
        <v>22.247999999999998</v>
      </c>
      <c r="Z258" s="7"/>
    </row>
    <row r="259" spans="1:26" ht="21.95" customHeight="1" x14ac:dyDescent="0.25">
      <c r="A259" s="3">
        <v>254</v>
      </c>
      <c r="B259" s="3"/>
      <c r="C259" s="4" t="s">
        <v>325</v>
      </c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5">
        <v>35.229999999999997</v>
      </c>
      <c r="U259" s="5"/>
      <c r="V259" s="5"/>
      <c r="W259" s="5">
        <f t="shared" si="8"/>
        <v>7.0459999999999994</v>
      </c>
      <c r="X259" s="5"/>
      <c r="Y259" s="6">
        <f t="shared" si="9"/>
        <v>42.275999999999996</v>
      </c>
      <c r="Z259" s="7"/>
    </row>
    <row r="260" spans="1:26" ht="21.95" customHeight="1" x14ac:dyDescent="0.25">
      <c r="A260" s="3">
        <v>255</v>
      </c>
      <c r="B260" s="3"/>
      <c r="C260" s="4" t="s">
        <v>326</v>
      </c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5">
        <v>5.56</v>
      </c>
      <c r="U260" s="5"/>
      <c r="V260" s="5"/>
      <c r="W260" s="5">
        <f t="shared" si="8"/>
        <v>1.1119999999999999</v>
      </c>
      <c r="X260" s="5"/>
      <c r="Y260" s="6">
        <f t="shared" si="9"/>
        <v>6.6719999999999997</v>
      </c>
      <c r="Z260" s="7"/>
    </row>
    <row r="261" spans="1:26" ht="21.95" customHeight="1" x14ac:dyDescent="0.25">
      <c r="A261" s="3">
        <v>256</v>
      </c>
      <c r="B261" s="3"/>
      <c r="C261" s="4" t="s">
        <v>327</v>
      </c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5">
        <v>11.87</v>
      </c>
      <c r="U261" s="5"/>
      <c r="V261" s="5"/>
      <c r="W261" s="5">
        <f t="shared" si="8"/>
        <v>2.3740000000000001</v>
      </c>
      <c r="X261" s="5"/>
      <c r="Y261" s="6">
        <f t="shared" si="9"/>
        <v>14.244</v>
      </c>
      <c r="Z261" s="7"/>
    </row>
    <row r="262" spans="1:26" ht="21.95" customHeight="1" x14ac:dyDescent="0.25">
      <c r="A262" s="3">
        <v>257</v>
      </c>
      <c r="B262" s="3"/>
      <c r="C262" s="4" t="s">
        <v>328</v>
      </c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5">
        <v>47.83</v>
      </c>
      <c r="U262" s="5"/>
      <c r="V262" s="5"/>
      <c r="W262" s="5">
        <f t="shared" si="8"/>
        <v>9.5660000000000007</v>
      </c>
      <c r="X262" s="5"/>
      <c r="Y262" s="6">
        <f t="shared" si="9"/>
        <v>57.396000000000001</v>
      </c>
      <c r="Z262" s="7"/>
    </row>
    <row r="263" spans="1:26" ht="21.95" customHeight="1" x14ac:dyDescent="0.25">
      <c r="A263" s="3">
        <v>258</v>
      </c>
      <c r="B263" s="3"/>
      <c r="C263" s="4" t="s">
        <v>329</v>
      </c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5">
        <v>4.6399999999999997</v>
      </c>
      <c r="U263" s="5"/>
      <c r="V263" s="5"/>
      <c r="W263" s="5">
        <f t="shared" si="8"/>
        <v>0.92799999999999994</v>
      </c>
      <c r="X263" s="5"/>
      <c r="Y263" s="6">
        <f t="shared" si="9"/>
        <v>5.5679999999999996</v>
      </c>
      <c r="Z263" s="7"/>
    </row>
    <row r="264" spans="1:26" ht="21.95" customHeight="1" x14ac:dyDescent="0.25">
      <c r="A264" s="3">
        <v>259</v>
      </c>
      <c r="B264" s="3"/>
      <c r="C264" s="4" t="s">
        <v>330</v>
      </c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5">
        <v>29.29</v>
      </c>
      <c r="U264" s="5"/>
      <c r="V264" s="5"/>
      <c r="W264" s="5">
        <f t="shared" si="8"/>
        <v>5.8580000000000005</v>
      </c>
      <c r="X264" s="5"/>
      <c r="Y264" s="6">
        <f t="shared" si="9"/>
        <v>35.147999999999996</v>
      </c>
      <c r="Z264" s="7"/>
    </row>
    <row r="265" spans="1:26" ht="21.95" customHeight="1" x14ac:dyDescent="0.25">
      <c r="A265" s="3">
        <v>260</v>
      </c>
      <c r="B265" s="3"/>
      <c r="C265" s="4" t="s">
        <v>331</v>
      </c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5">
        <v>63.04</v>
      </c>
      <c r="U265" s="5"/>
      <c r="V265" s="5"/>
      <c r="W265" s="5">
        <f t="shared" si="8"/>
        <v>12.608000000000001</v>
      </c>
      <c r="X265" s="5"/>
      <c r="Y265" s="6">
        <f t="shared" si="9"/>
        <v>75.647999999999996</v>
      </c>
      <c r="Z265" s="7"/>
    </row>
    <row r="266" spans="1:26" ht="21.95" customHeight="1" x14ac:dyDescent="0.25">
      <c r="A266" s="3">
        <v>261</v>
      </c>
      <c r="B266" s="3"/>
      <c r="C266" s="4" t="s">
        <v>332</v>
      </c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5">
        <v>21.69</v>
      </c>
      <c r="U266" s="5"/>
      <c r="V266" s="5"/>
      <c r="W266" s="5">
        <f t="shared" si="8"/>
        <v>4.3380000000000001</v>
      </c>
      <c r="X266" s="5"/>
      <c r="Y266" s="6">
        <f t="shared" si="9"/>
        <v>26.028000000000002</v>
      </c>
      <c r="Z266" s="7"/>
    </row>
    <row r="267" spans="1:26" ht="21.95" customHeight="1" x14ac:dyDescent="0.25">
      <c r="A267" s="3">
        <v>262</v>
      </c>
      <c r="B267" s="3"/>
      <c r="C267" s="4" t="s">
        <v>333</v>
      </c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5">
        <v>12.79</v>
      </c>
      <c r="U267" s="5"/>
      <c r="V267" s="5"/>
      <c r="W267" s="5">
        <f t="shared" si="8"/>
        <v>2.5579999999999998</v>
      </c>
      <c r="X267" s="5"/>
      <c r="Y267" s="6">
        <f t="shared" si="9"/>
        <v>15.347999999999999</v>
      </c>
      <c r="Z267" s="7"/>
    </row>
    <row r="268" spans="1:26" ht="21.95" customHeight="1" x14ac:dyDescent="0.25">
      <c r="A268" s="3">
        <v>263</v>
      </c>
      <c r="B268" s="3"/>
      <c r="C268" s="4" t="s">
        <v>334</v>
      </c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5">
        <v>15.76</v>
      </c>
      <c r="U268" s="5"/>
      <c r="V268" s="5"/>
      <c r="W268" s="5">
        <f t="shared" si="8"/>
        <v>3.1520000000000001</v>
      </c>
      <c r="X268" s="5"/>
      <c r="Y268" s="6">
        <f t="shared" si="9"/>
        <v>18.911999999999999</v>
      </c>
      <c r="Z268" s="7"/>
    </row>
    <row r="269" spans="1:26" ht="21.95" customHeight="1" x14ac:dyDescent="0.25">
      <c r="A269" s="3">
        <v>264</v>
      </c>
      <c r="B269" s="3"/>
      <c r="C269" s="4" t="s">
        <v>335</v>
      </c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5">
        <v>13.91</v>
      </c>
      <c r="U269" s="5"/>
      <c r="V269" s="5"/>
      <c r="W269" s="5">
        <f t="shared" si="8"/>
        <v>2.782</v>
      </c>
      <c r="X269" s="5"/>
      <c r="Y269" s="6">
        <f t="shared" si="9"/>
        <v>16.692</v>
      </c>
      <c r="Z269" s="7"/>
    </row>
    <row r="270" spans="1:26" ht="21.95" customHeight="1" x14ac:dyDescent="0.25">
      <c r="A270" s="3">
        <v>265</v>
      </c>
      <c r="B270" s="3"/>
      <c r="C270" s="4" t="s">
        <v>336</v>
      </c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5">
        <v>22.51</v>
      </c>
      <c r="U270" s="5"/>
      <c r="V270" s="5"/>
      <c r="W270" s="5">
        <f t="shared" si="8"/>
        <v>4.5020000000000007</v>
      </c>
      <c r="X270" s="5"/>
      <c r="Y270" s="6">
        <f t="shared" si="9"/>
        <v>27.012</v>
      </c>
      <c r="Z270" s="7"/>
    </row>
    <row r="271" spans="1:26" ht="21.95" customHeight="1" x14ac:dyDescent="0.25">
      <c r="A271" s="3">
        <v>266</v>
      </c>
      <c r="B271" s="3"/>
      <c r="C271" s="4" t="s">
        <v>337</v>
      </c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5">
        <v>38.19</v>
      </c>
      <c r="U271" s="5"/>
      <c r="V271" s="5"/>
      <c r="W271" s="5">
        <f t="shared" si="8"/>
        <v>7.6379999999999999</v>
      </c>
      <c r="X271" s="5"/>
      <c r="Y271" s="6">
        <f t="shared" si="9"/>
        <v>45.827999999999996</v>
      </c>
      <c r="Z271" s="7"/>
    </row>
    <row r="272" spans="1:26" ht="21.95" customHeight="1" x14ac:dyDescent="0.25">
      <c r="A272" s="3">
        <v>267</v>
      </c>
      <c r="B272" s="3"/>
      <c r="C272" s="4" t="s">
        <v>338</v>
      </c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5">
        <v>29.66</v>
      </c>
      <c r="U272" s="5"/>
      <c r="V272" s="5"/>
      <c r="W272" s="5">
        <f t="shared" si="8"/>
        <v>5.9320000000000004</v>
      </c>
      <c r="X272" s="5"/>
      <c r="Y272" s="6">
        <f t="shared" si="9"/>
        <v>35.591999999999999</v>
      </c>
      <c r="Z272" s="7"/>
    </row>
    <row r="273" spans="1:26" ht="21.95" customHeight="1" x14ac:dyDescent="0.25">
      <c r="A273" s="3">
        <v>268</v>
      </c>
      <c r="B273" s="3"/>
      <c r="C273" s="4" t="s">
        <v>339</v>
      </c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5">
        <v>5.75</v>
      </c>
      <c r="U273" s="5"/>
      <c r="V273" s="5"/>
      <c r="W273" s="5">
        <f t="shared" si="8"/>
        <v>1.1500000000000001</v>
      </c>
      <c r="X273" s="5"/>
      <c r="Y273" s="6">
        <f t="shared" si="9"/>
        <v>6.9</v>
      </c>
      <c r="Z273" s="7"/>
    </row>
    <row r="274" spans="1:26" ht="21.95" customHeight="1" x14ac:dyDescent="0.25">
      <c r="A274" s="3">
        <v>269</v>
      </c>
      <c r="B274" s="3"/>
      <c r="C274" s="4" t="s">
        <v>340</v>
      </c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5">
        <v>5.01</v>
      </c>
      <c r="U274" s="5"/>
      <c r="V274" s="5"/>
      <c r="W274" s="5">
        <f t="shared" si="8"/>
        <v>1.002</v>
      </c>
      <c r="X274" s="5"/>
      <c r="Y274" s="6">
        <f t="shared" si="9"/>
        <v>6.0119999999999996</v>
      </c>
      <c r="Z274" s="7"/>
    </row>
    <row r="275" spans="1:26" ht="21.95" customHeight="1" x14ac:dyDescent="0.25">
      <c r="A275" s="3">
        <v>270</v>
      </c>
      <c r="B275" s="3"/>
      <c r="C275" s="4" t="s">
        <v>341</v>
      </c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5">
        <v>26.51</v>
      </c>
      <c r="U275" s="5"/>
      <c r="V275" s="5"/>
      <c r="W275" s="5">
        <f t="shared" si="8"/>
        <v>5.3020000000000005</v>
      </c>
      <c r="X275" s="5"/>
      <c r="Y275" s="6">
        <f t="shared" si="9"/>
        <v>31.812000000000001</v>
      </c>
      <c r="Z275" s="7"/>
    </row>
    <row r="276" spans="1:26" ht="21.95" customHeight="1" x14ac:dyDescent="0.25">
      <c r="A276" s="3">
        <v>271</v>
      </c>
      <c r="B276" s="3"/>
      <c r="C276" s="4" t="s">
        <v>452</v>
      </c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5">
        <v>55.62</v>
      </c>
      <c r="U276" s="5"/>
      <c r="V276" s="5"/>
      <c r="W276" s="5">
        <f t="shared" si="8"/>
        <v>11.124000000000001</v>
      </c>
      <c r="X276" s="5"/>
      <c r="Y276" s="6">
        <f t="shared" si="9"/>
        <v>66.744</v>
      </c>
      <c r="Z276" s="7"/>
    </row>
    <row r="277" spans="1:26" ht="21.95" customHeight="1" x14ac:dyDescent="0.25">
      <c r="A277" s="3">
        <v>272</v>
      </c>
      <c r="B277" s="3"/>
      <c r="C277" s="4" t="s">
        <v>342</v>
      </c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5">
        <v>23.36</v>
      </c>
      <c r="U277" s="5"/>
      <c r="V277" s="5"/>
      <c r="W277" s="5">
        <f t="shared" si="8"/>
        <v>4.6719999999999997</v>
      </c>
      <c r="X277" s="5"/>
      <c r="Y277" s="6">
        <f t="shared" si="9"/>
        <v>28.032</v>
      </c>
      <c r="Z277" s="7"/>
    </row>
    <row r="278" spans="1:26" ht="21.95" customHeight="1" x14ac:dyDescent="0.25">
      <c r="A278" s="3">
        <v>273</v>
      </c>
      <c r="B278" s="3"/>
      <c r="C278" s="4" t="s">
        <v>343</v>
      </c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5">
        <v>5.01</v>
      </c>
      <c r="U278" s="5"/>
      <c r="V278" s="5"/>
      <c r="W278" s="5">
        <f t="shared" si="8"/>
        <v>1.002</v>
      </c>
      <c r="X278" s="5"/>
      <c r="Y278" s="6">
        <f t="shared" si="9"/>
        <v>6.0119999999999996</v>
      </c>
      <c r="Z278" s="7"/>
    </row>
    <row r="279" spans="1:26" ht="21.95" customHeight="1" x14ac:dyDescent="0.25">
      <c r="A279" s="3">
        <v>274</v>
      </c>
      <c r="B279" s="3"/>
      <c r="C279" s="4" t="s">
        <v>344</v>
      </c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5">
        <v>26.51</v>
      </c>
      <c r="U279" s="5"/>
      <c r="V279" s="5"/>
      <c r="W279" s="5">
        <f t="shared" si="8"/>
        <v>5.3020000000000005</v>
      </c>
      <c r="X279" s="5"/>
      <c r="Y279" s="6">
        <f t="shared" si="9"/>
        <v>31.812000000000001</v>
      </c>
      <c r="Z279" s="7"/>
    </row>
    <row r="280" spans="1:26" ht="21.95" customHeight="1" x14ac:dyDescent="0.25">
      <c r="A280" s="3">
        <v>275</v>
      </c>
      <c r="B280" s="3"/>
      <c r="C280" s="4" t="s">
        <v>345</v>
      </c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5">
        <v>88.99</v>
      </c>
      <c r="U280" s="5"/>
      <c r="V280" s="5"/>
      <c r="W280" s="5">
        <f t="shared" si="8"/>
        <v>17.797999999999998</v>
      </c>
      <c r="X280" s="5"/>
      <c r="Y280" s="6">
        <f t="shared" si="9"/>
        <v>106.788</v>
      </c>
      <c r="Z280" s="7"/>
    </row>
    <row r="281" spans="1:26" ht="21.95" customHeight="1" x14ac:dyDescent="0.25">
      <c r="A281" s="3">
        <v>276</v>
      </c>
      <c r="B281" s="3"/>
      <c r="C281" s="4" t="s">
        <v>346</v>
      </c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5">
        <v>100.12</v>
      </c>
      <c r="U281" s="5"/>
      <c r="V281" s="5"/>
      <c r="W281" s="5">
        <f t="shared" si="8"/>
        <v>20.024000000000001</v>
      </c>
      <c r="X281" s="5"/>
      <c r="Y281" s="6">
        <f t="shared" si="9"/>
        <v>120.14400000000001</v>
      </c>
      <c r="Z281" s="7"/>
    </row>
    <row r="282" spans="1:26" ht="21.95" customHeight="1" x14ac:dyDescent="0.25">
      <c r="A282" s="3">
        <v>277</v>
      </c>
      <c r="B282" s="3"/>
      <c r="C282" s="4" t="s">
        <v>347</v>
      </c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5">
        <v>122.36</v>
      </c>
      <c r="U282" s="5"/>
      <c r="V282" s="5"/>
      <c r="W282" s="5">
        <f t="shared" si="8"/>
        <v>24.472000000000001</v>
      </c>
      <c r="X282" s="5"/>
      <c r="Y282" s="6">
        <f t="shared" si="9"/>
        <v>146.83199999999999</v>
      </c>
      <c r="Z282" s="7"/>
    </row>
    <row r="283" spans="1:26" ht="21.95" customHeight="1" x14ac:dyDescent="0.25">
      <c r="A283" s="3">
        <v>278</v>
      </c>
      <c r="B283" s="3"/>
      <c r="C283" s="4" t="s">
        <v>348</v>
      </c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5">
        <v>241.58</v>
      </c>
      <c r="U283" s="5"/>
      <c r="V283" s="5"/>
      <c r="W283" s="5">
        <f t="shared" si="8"/>
        <v>48.316000000000003</v>
      </c>
      <c r="X283" s="5"/>
      <c r="Y283" s="6">
        <f t="shared" si="9"/>
        <v>289.89600000000002</v>
      </c>
      <c r="Z283" s="7"/>
    </row>
    <row r="284" spans="1:26" ht="21.95" customHeight="1" x14ac:dyDescent="0.25">
      <c r="A284" s="3">
        <v>279</v>
      </c>
      <c r="B284" s="3"/>
      <c r="C284" s="4" t="s">
        <v>351</v>
      </c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5">
        <v>211.91</v>
      </c>
      <c r="U284" s="5"/>
      <c r="V284" s="5"/>
      <c r="W284" s="5">
        <f>0.2*T284</f>
        <v>42.382000000000005</v>
      </c>
      <c r="X284" s="5"/>
      <c r="Y284" s="6">
        <f>T284+W284</f>
        <v>254.292</v>
      </c>
      <c r="Z284" s="7"/>
    </row>
    <row r="285" spans="1:26" ht="21.95" customHeight="1" x14ac:dyDescent="0.25">
      <c r="A285" s="3">
        <v>280</v>
      </c>
      <c r="B285" s="3"/>
      <c r="C285" s="4" t="s">
        <v>349</v>
      </c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5">
        <v>278.10000000000002</v>
      </c>
      <c r="U285" s="5"/>
      <c r="V285" s="5"/>
      <c r="W285" s="5">
        <f t="shared" si="8"/>
        <v>55.620000000000005</v>
      </c>
      <c r="X285" s="5"/>
      <c r="Y285" s="6">
        <f t="shared" si="9"/>
        <v>333.72</v>
      </c>
      <c r="Z285" s="7"/>
    </row>
    <row r="286" spans="1:26" ht="21.95" customHeight="1" x14ac:dyDescent="0.25">
      <c r="A286" s="3">
        <v>281</v>
      </c>
      <c r="B286" s="3"/>
      <c r="C286" s="4" t="s">
        <v>350</v>
      </c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5">
        <v>344.29</v>
      </c>
      <c r="U286" s="5"/>
      <c r="V286" s="5"/>
      <c r="W286" s="5">
        <f t="shared" si="8"/>
        <v>68.858000000000004</v>
      </c>
      <c r="X286" s="5"/>
      <c r="Y286" s="6">
        <f t="shared" si="9"/>
        <v>413.14800000000002</v>
      </c>
      <c r="Z286" s="7"/>
    </row>
    <row r="287" spans="1:26" ht="21.95" customHeight="1" x14ac:dyDescent="0.25">
      <c r="A287" s="3">
        <v>282</v>
      </c>
      <c r="B287" s="3"/>
      <c r="C287" s="4" t="s">
        <v>352</v>
      </c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5">
        <v>423.82</v>
      </c>
      <c r="U287" s="5"/>
      <c r="V287" s="5"/>
      <c r="W287" s="5">
        <f t="shared" si="8"/>
        <v>84.76400000000001</v>
      </c>
      <c r="X287" s="5"/>
      <c r="Y287" s="6">
        <f t="shared" si="9"/>
        <v>508.584</v>
      </c>
      <c r="Z287" s="7"/>
    </row>
    <row r="288" spans="1:26" ht="21.95" customHeight="1" x14ac:dyDescent="0.25">
      <c r="A288" s="3">
        <v>283</v>
      </c>
      <c r="B288" s="3"/>
      <c r="C288" s="4" t="s">
        <v>353</v>
      </c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5">
        <v>490.01</v>
      </c>
      <c r="U288" s="5"/>
      <c r="V288" s="5"/>
      <c r="W288" s="5">
        <f t="shared" si="8"/>
        <v>98.00200000000001</v>
      </c>
      <c r="X288" s="5"/>
      <c r="Y288" s="6">
        <f t="shared" si="9"/>
        <v>588.01199999999994</v>
      </c>
      <c r="Z288" s="7"/>
    </row>
    <row r="289" spans="1:26" ht="21.95" customHeight="1" x14ac:dyDescent="0.25">
      <c r="A289" s="3">
        <v>284</v>
      </c>
      <c r="B289" s="3"/>
      <c r="C289" s="4" t="s">
        <v>354</v>
      </c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5">
        <v>37.08</v>
      </c>
      <c r="U289" s="5"/>
      <c r="V289" s="5"/>
      <c r="W289" s="5">
        <f t="shared" si="8"/>
        <v>7.4160000000000004</v>
      </c>
      <c r="X289" s="5"/>
      <c r="Y289" s="6">
        <f t="shared" si="9"/>
        <v>44.495999999999995</v>
      </c>
      <c r="Z289" s="7"/>
    </row>
    <row r="290" spans="1:26" ht="21.95" customHeight="1" x14ac:dyDescent="0.25">
      <c r="A290" s="3">
        <v>285</v>
      </c>
      <c r="B290" s="3"/>
      <c r="C290" s="4" t="s">
        <v>355</v>
      </c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5">
        <v>22.8</v>
      </c>
      <c r="U290" s="5"/>
      <c r="V290" s="5"/>
      <c r="W290" s="5">
        <f t="shared" si="8"/>
        <v>4.5600000000000005</v>
      </c>
      <c r="X290" s="5"/>
      <c r="Y290" s="6">
        <f t="shared" si="9"/>
        <v>27.36</v>
      </c>
      <c r="Z290" s="7"/>
    </row>
    <row r="291" spans="1:26" ht="21.95" customHeight="1" x14ac:dyDescent="0.25">
      <c r="A291" s="3">
        <v>286</v>
      </c>
      <c r="B291" s="3"/>
      <c r="C291" s="4" t="s">
        <v>356</v>
      </c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5">
        <v>25.03</v>
      </c>
      <c r="U291" s="5"/>
      <c r="V291" s="5"/>
      <c r="W291" s="5">
        <f t="shared" si="8"/>
        <v>5.0060000000000002</v>
      </c>
      <c r="X291" s="5"/>
      <c r="Y291" s="6">
        <f t="shared" si="9"/>
        <v>30.036000000000001</v>
      </c>
      <c r="Z291" s="7"/>
    </row>
    <row r="292" spans="1:26" ht="21.95" customHeight="1" x14ac:dyDescent="0.25">
      <c r="A292" s="3">
        <v>287</v>
      </c>
      <c r="B292" s="3"/>
      <c r="C292" s="4" t="s">
        <v>357</v>
      </c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5">
        <v>25.03</v>
      </c>
      <c r="U292" s="5"/>
      <c r="V292" s="5"/>
      <c r="W292" s="5">
        <f t="shared" si="8"/>
        <v>5.0060000000000002</v>
      </c>
      <c r="X292" s="5"/>
      <c r="Y292" s="6">
        <f t="shared" si="9"/>
        <v>30.036000000000001</v>
      </c>
      <c r="Z292" s="7"/>
    </row>
    <row r="293" spans="1:26" ht="21.95" customHeight="1" x14ac:dyDescent="0.25">
      <c r="A293" s="3">
        <v>288</v>
      </c>
      <c r="B293" s="3"/>
      <c r="C293" s="4" t="s">
        <v>358</v>
      </c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5">
        <v>25.03</v>
      </c>
      <c r="U293" s="5"/>
      <c r="V293" s="5"/>
      <c r="W293" s="5">
        <f t="shared" si="8"/>
        <v>5.0060000000000002</v>
      </c>
      <c r="X293" s="5"/>
      <c r="Y293" s="6">
        <f t="shared" si="9"/>
        <v>30.036000000000001</v>
      </c>
      <c r="Z293" s="7"/>
    </row>
    <row r="294" spans="1:26" ht="21.95" customHeight="1" x14ac:dyDescent="0.25">
      <c r="A294" s="3">
        <v>289</v>
      </c>
      <c r="B294" s="3"/>
      <c r="C294" s="4" t="s">
        <v>359</v>
      </c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5">
        <v>38.01</v>
      </c>
      <c r="U294" s="5"/>
      <c r="V294" s="5"/>
      <c r="W294" s="5">
        <f t="shared" si="8"/>
        <v>7.6020000000000003</v>
      </c>
      <c r="X294" s="5"/>
      <c r="Y294" s="6">
        <f t="shared" si="9"/>
        <v>45.611999999999995</v>
      </c>
      <c r="Z294" s="7"/>
    </row>
    <row r="295" spans="1:26" ht="21.95" customHeight="1" x14ac:dyDescent="0.25">
      <c r="A295" s="3">
        <v>290</v>
      </c>
      <c r="B295" s="3"/>
      <c r="C295" s="4" t="s">
        <v>92</v>
      </c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5">
        <v>17.8</v>
      </c>
      <c r="U295" s="5"/>
      <c r="V295" s="5"/>
      <c r="W295" s="5">
        <f t="shared" si="8"/>
        <v>3.5600000000000005</v>
      </c>
      <c r="X295" s="5"/>
      <c r="Y295" s="6">
        <f t="shared" si="9"/>
        <v>21.36</v>
      </c>
      <c r="Z295" s="7"/>
    </row>
    <row r="296" spans="1:26" ht="21.95" customHeight="1" x14ac:dyDescent="0.25">
      <c r="A296" s="3">
        <v>291</v>
      </c>
      <c r="B296" s="3"/>
      <c r="C296" s="4" t="s">
        <v>360</v>
      </c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5">
        <v>55.06</v>
      </c>
      <c r="U296" s="5"/>
      <c r="V296" s="5"/>
      <c r="W296" s="5">
        <f t="shared" si="8"/>
        <v>11.012</v>
      </c>
      <c r="X296" s="5"/>
      <c r="Y296" s="6">
        <f t="shared" si="9"/>
        <v>66.072000000000003</v>
      </c>
      <c r="Z296" s="7"/>
    </row>
    <row r="297" spans="1:26" ht="21.95" customHeight="1" x14ac:dyDescent="0.25">
      <c r="A297" s="3">
        <v>292</v>
      </c>
      <c r="B297" s="3"/>
      <c r="C297" s="4" t="s">
        <v>361</v>
      </c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5">
        <v>4.45</v>
      </c>
      <c r="U297" s="5"/>
      <c r="V297" s="5"/>
      <c r="W297" s="5">
        <f t="shared" si="8"/>
        <v>0.89000000000000012</v>
      </c>
      <c r="X297" s="5"/>
      <c r="Y297" s="6">
        <f t="shared" si="9"/>
        <v>5.34</v>
      </c>
      <c r="Z297" s="7"/>
    </row>
    <row r="298" spans="1:26" ht="21.95" customHeight="1" x14ac:dyDescent="0.25">
      <c r="A298" s="3">
        <v>293</v>
      </c>
      <c r="B298" s="3"/>
      <c r="C298" s="4" t="s">
        <v>361</v>
      </c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5">
        <v>3.34</v>
      </c>
      <c r="U298" s="5"/>
      <c r="V298" s="5"/>
      <c r="W298" s="5">
        <f t="shared" si="8"/>
        <v>0.66800000000000004</v>
      </c>
      <c r="X298" s="5"/>
      <c r="Y298" s="6">
        <f t="shared" si="9"/>
        <v>4.008</v>
      </c>
      <c r="Z298" s="7"/>
    </row>
    <row r="299" spans="1:26" ht="21.95" customHeight="1" x14ac:dyDescent="0.25">
      <c r="A299" s="3">
        <v>294</v>
      </c>
      <c r="B299" s="3"/>
      <c r="C299" s="4" t="s">
        <v>361</v>
      </c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5">
        <v>8.7100000000000009</v>
      </c>
      <c r="U299" s="5"/>
      <c r="V299" s="5"/>
      <c r="W299" s="5">
        <f t="shared" si="8"/>
        <v>1.7420000000000002</v>
      </c>
      <c r="X299" s="5"/>
      <c r="Y299" s="6">
        <f t="shared" si="9"/>
        <v>10.452000000000002</v>
      </c>
      <c r="Z299" s="7"/>
    </row>
    <row r="300" spans="1:26" ht="21.95" customHeight="1" x14ac:dyDescent="0.25">
      <c r="A300" s="3">
        <v>295</v>
      </c>
      <c r="B300" s="3"/>
      <c r="C300" s="4" t="s">
        <v>362</v>
      </c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5">
        <v>8.34</v>
      </c>
      <c r="U300" s="5"/>
      <c r="V300" s="5"/>
      <c r="W300" s="5">
        <f t="shared" si="8"/>
        <v>1.6680000000000001</v>
      </c>
      <c r="X300" s="5"/>
      <c r="Y300" s="6">
        <f t="shared" si="9"/>
        <v>10.007999999999999</v>
      </c>
      <c r="Z300" s="7"/>
    </row>
    <row r="301" spans="1:26" ht="21.95" customHeight="1" x14ac:dyDescent="0.25">
      <c r="A301" s="3">
        <v>296</v>
      </c>
      <c r="B301" s="3"/>
      <c r="C301" s="4" t="s">
        <v>363</v>
      </c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5">
        <v>15.94</v>
      </c>
      <c r="U301" s="5"/>
      <c r="V301" s="5"/>
      <c r="W301" s="5">
        <f t="shared" si="8"/>
        <v>3.1880000000000002</v>
      </c>
      <c r="X301" s="5"/>
      <c r="Y301" s="6">
        <f t="shared" si="9"/>
        <v>19.128</v>
      </c>
      <c r="Z301" s="7"/>
    </row>
    <row r="302" spans="1:26" ht="21.95" customHeight="1" x14ac:dyDescent="0.25">
      <c r="A302" s="3">
        <v>297</v>
      </c>
      <c r="B302" s="3"/>
      <c r="C302" s="4" t="s">
        <v>365</v>
      </c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5">
        <v>20.95</v>
      </c>
      <c r="U302" s="5"/>
      <c r="V302" s="5"/>
      <c r="W302" s="5">
        <f>0.2*T302</f>
        <v>4.1900000000000004</v>
      </c>
      <c r="X302" s="5"/>
      <c r="Y302" s="6">
        <f>T302+W302</f>
        <v>25.14</v>
      </c>
      <c r="Z302" s="7"/>
    </row>
    <row r="303" spans="1:26" ht="21.95" customHeight="1" x14ac:dyDescent="0.25">
      <c r="A303" s="3">
        <v>298</v>
      </c>
      <c r="B303" s="3"/>
      <c r="C303" s="4" t="s">
        <v>364</v>
      </c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5">
        <v>35.6</v>
      </c>
      <c r="U303" s="5"/>
      <c r="V303" s="5"/>
      <c r="W303" s="5">
        <f>0.2*T303</f>
        <v>7.120000000000001</v>
      </c>
      <c r="X303" s="5"/>
      <c r="Y303" s="6">
        <f>T303+W303</f>
        <v>42.72</v>
      </c>
      <c r="Z303" s="7"/>
    </row>
    <row r="304" spans="1:26" ht="21.95" customHeight="1" x14ac:dyDescent="0.25">
      <c r="A304" s="3">
        <v>299</v>
      </c>
      <c r="B304" s="3"/>
      <c r="C304" s="4" t="s">
        <v>368</v>
      </c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5">
        <v>48.76</v>
      </c>
      <c r="U304" s="5"/>
      <c r="V304" s="5"/>
      <c r="W304" s="5">
        <f>0.2*T304</f>
        <v>9.7520000000000007</v>
      </c>
      <c r="X304" s="5"/>
      <c r="Y304" s="6">
        <f>T304+W304</f>
        <v>58.512</v>
      </c>
      <c r="Z304" s="7"/>
    </row>
    <row r="305" spans="1:26" ht="21.95" customHeight="1" x14ac:dyDescent="0.25">
      <c r="A305" s="3">
        <v>300</v>
      </c>
      <c r="B305" s="3"/>
      <c r="C305" s="4" t="s">
        <v>369</v>
      </c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5">
        <v>61.92</v>
      </c>
      <c r="U305" s="5"/>
      <c r="V305" s="5"/>
      <c r="W305" s="5">
        <f>0.2*T305</f>
        <v>12.384</v>
      </c>
      <c r="X305" s="5"/>
      <c r="Y305" s="6">
        <f>T305+W305</f>
        <v>74.304000000000002</v>
      </c>
      <c r="Z305" s="7"/>
    </row>
    <row r="306" spans="1:26" ht="21.95" customHeight="1" x14ac:dyDescent="0.25">
      <c r="A306" s="3">
        <v>301</v>
      </c>
      <c r="B306" s="3"/>
      <c r="C306" s="4" t="s">
        <v>366</v>
      </c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5">
        <v>75.09</v>
      </c>
      <c r="U306" s="5"/>
      <c r="V306" s="5"/>
      <c r="W306" s="5">
        <f>0.2*T306</f>
        <v>15.018000000000001</v>
      </c>
      <c r="X306" s="5"/>
      <c r="Y306" s="6">
        <f>T306+W306</f>
        <v>90.108000000000004</v>
      </c>
      <c r="Z306" s="7"/>
    </row>
    <row r="307" spans="1:26" ht="21.95" customHeight="1" x14ac:dyDescent="0.25">
      <c r="A307" s="3">
        <v>302</v>
      </c>
      <c r="B307" s="3"/>
      <c r="C307" s="4" t="s">
        <v>370</v>
      </c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5">
        <v>88.25</v>
      </c>
      <c r="U307" s="5"/>
      <c r="V307" s="5"/>
      <c r="W307" s="5">
        <f>0.2*T307</f>
        <v>17.650000000000002</v>
      </c>
      <c r="X307" s="5"/>
      <c r="Y307" s="6">
        <f>T307+W307</f>
        <v>105.9</v>
      </c>
      <c r="Z307" s="7"/>
    </row>
    <row r="308" spans="1:26" ht="21.95" customHeight="1" x14ac:dyDescent="0.25">
      <c r="A308" s="3">
        <v>303</v>
      </c>
      <c r="B308" s="3"/>
      <c r="C308" s="4" t="s">
        <v>367</v>
      </c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5">
        <v>101.41</v>
      </c>
      <c r="U308" s="5"/>
      <c r="V308" s="5"/>
      <c r="W308" s="5">
        <f>0.2*T308</f>
        <v>20.282</v>
      </c>
      <c r="X308" s="5"/>
      <c r="Y308" s="6">
        <f>T308+W308</f>
        <v>121.69199999999999</v>
      </c>
      <c r="Z308" s="7"/>
    </row>
    <row r="309" spans="1:26" ht="21.95" customHeight="1" x14ac:dyDescent="0.25">
      <c r="A309" s="3">
        <v>304</v>
      </c>
      <c r="B309" s="3"/>
      <c r="C309" s="25" t="s">
        <v>489</v>
      </c>
      <c r="D309" s="26"/>
      <c r="E309" s="26"/>
      <c r="F309" s="26"/>
      <c r="G309" s="26"/>
      <c r="H309" s="26"/>
      <c r="I309" s="26"/>
      <c r="J309" s="26"/>
      <c r="K309" s="26"/>
      <c r="L309" s="26"/>
      <c r="M309" s="26"/>
      <c r="N309" s="26"/>
      <c r="O309" s="26"/>
      <c r="P309" s="26"/>
      <c r="Q309" s="26"/>
      <c r="R309" s="26"/>
      <c r="S309" s="27"/>
      <c r="T309" s="5">
        <v>114.58</v>
      </c>
      <c r="U309" s="5"/>
      <c r="V309" s="5"/>
      <c r="W309" s="5">
        <f t="shared" si="8"/>
        <v>22.916</v>
      </c>
      <c r="X309" s="5"/>
      <c r="Y309" s="6">
        <f t="shared" si="9"/>
        <v>137.49600000000001</v>
      </c>
      <c r="Z309" s="7"/>
    </row>
    <row r="310" spans="1:26" ht="21.95" customHeight="1" x14ac:dyDescent="0.25">
      <c r="A310" s="3">
        <v>305</v>
      </c>
      <c r="B310" s="3"/>
      <c r="C310" s="4" t="s">
        <v>373</v>
      </c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5">
        <v>24.1</v>
      </c>
      <c r="U310" s="5"/>
      <c r="V310" s="5"/>
      <c r="W310" s="5">
        <f>0.2*T310</f>
        <v>4.82</v>
      </c>
      <c r="X310" s="5"/>
      <c r="Y310" s="6">
        <f>T310+W310</f>
        <v>28.92</v>
      </c>
      <c r="Z310" s="7"/>
    </row>
    <row r="311" spans="1:26" ht="21.95" customHeight="1" x14ac:dyDescent="0.25">
      <c r="A311" s="3">
        <v>306</v>
      </c>
      <c r="B311" s="3"/>
      <c r="C311" s="4" t="s">
        <v>372</v>
      </c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5">
        <v>40.79</v>
      </c>
      <c r="U311" s="5"/>
      <c r="V311" s="5"/>
      <c r="W311" s="5">
        <f>0.2*T311</f>
        <v>8.1579999999999995</v>
      </c>
      <c r="X311" s="5"/>
      <c r="Y311" s="6">
        <f>T311+W311</f>
        <v>48.948</v>
      </c>
      <c r="Z311" s="7"/>
    </row>
    <row r="312" spans="1:26" ht="21.95" customHeight="1" x14ac:dyDescent="0.25">
      <c r="A312" s="3">
        <v>307</v>
      </c>
      <c r="B312" s="3"/>
      <c r="C312" s="4" t="s">
        <v>376</v>
      </c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5">
        <v>55.99</v>
      </c>
      <c r="U312" s="5"/>
      <c r="V312" s="5"/>
      <c r="W312" s="5">
        <f>0.2*T312</f>
        <v>11.198</v>
      </c>
      <c r="X312" s="5"/>
      <c r="Y312" s="6">
        <f>T312+W312</f>
        <v>67.188000000000002</v>
      </c>
      <c r="Z312" s="7"/>
    </row>
    <row r="313" spans="1:26" ht="21.95" customHeight="1" x14ac:dyDescent="0.25">
      <c r="A313" s="3">
        <v>308</v>
      </c>
      <c r="B313" s="3"/>
      <c r="C313" s="4" t="s">
        <v>377</v>
      </c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5">
        <v>71.19</v>
      </c>
      <c r="U313" s="5"/>
      <c r="V313" s="5"/>
      <c r="W313" s="5">
        <f>0.2*T313</f>
        <v>14.238</v>
      </c>
      <c r="X313" s="5"/>
      <c r="Y313" s="6">
        <f>T313+W313</f>
        <v>85.427999999999997</v>
      </c>
      <c r="Z313" s="7"/>
    </row>
    <row r="314" spans="1:26" ht="21.95" customHeight="1" x14ac:dyDescent="0.25">
      <c r="A314" s="3">
        <v>309</v>
      </c>
      <c r="B314" s="3"/>
      <c r="C314" s="4" t="s">
        <v>374</v>
      </c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5">
        <v>86.4</v>
      </c>
      <c r="U314" s="5"/>
      <c r="V314" s="5"/>
      <c r="W314" s="5">
        <f>0.2*T314</f>
        <v>17.28</v>
      </c>
      <c r="X314" s="5"/>
      <c r="Y314" s="6">
        <f>T314+W314</f>
        <v>103.68</v>
      </c>
      <c r="Z314" s="7"/>
    </row>
    <row r="315" spans="1:26" ht="21.95" customHeight="1" x14ac:dyDescent="0.25">
      <c r="A315" s="3">
        <v>310</v>
      </c>
      <c r="B315" s="3"/>
      <c r="C315" s="4" t="s">
        <v>378</v>
      </c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5">
        <v>101.6</v>
      </c>
      <c r="U315" s="5"/>
      <c r="V315" s="5"/>
      <c r="W315" s="5">
        <f>0.2*T315</f>
        <v>20.32</v>
      </c>
      <c r="X315" s="5"/>
      <c r="Y315" s="6">
        <f>T315+W315</f>
        <v>121.91999999999999</v>
      </c>
      <c r="Z315" s="7"/>
    </row>
    <row r="316" spans="1:26" ht="21.95" customHeight="1" x14ac:dyDescent="0.25">
      <c r="A316" s="3">
        <v>311</v>
      </c>
      <c r="B316" s="3"/>
      <c r="C316" s="4" t="s">
        <v>375</v>
      </c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5">
        <v>116.8</v>
      </c>
      <c r="U316" s="5"/>
      <c r="V316" s="5"/>
      <c r="W316" s="5">
        <f>0.2*T316</f>
        <v>23.36</v>
      </c>
      <c r="X316" s="5"/>
      <c r="Y316" s="6">
        <f>T316+W316</f>
        <v>140.16</v>
      </c>
      <c r="Z316" s="7"/>
    </row>
    <row r="317" spans="1:26" ht="21.95" customHeight="1" x14ac:dyDescent="0.25">
      <c r="A317" s="3">
        <v>312</v>
      </c>
      <c r="B317" s="3"/>
      <c r="C317" s="4" t="s">
        <v>371</v>
      </c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5">
        <v>132</v>
      </c>
      <c r="U317" s="5"/>
      <c r="V317" s="5"/>
      <c r="W317" s="5">
        <f t="shared" ref="W317:W380" si="10">0.2*T317</f>
        <v>26.400000000000002</v>
      </c>
      <c r="X317" s="5"/>
      <c r="Y317" s="6">
        <f t="shared" ref="Y317:Y380" si="11">T317+W317</f>
        <v>158.4</v>
      </c>
      <c r="Z317" s="7"/>
    </row>
    <row r="318" spans="1:26" ht="21.95" customHeight="1" x14ac:dyDescent="0.25">
      <c r="A318" s="3">
        <v>313</v>
      </c>
      <c r="B318" s="3"/>
      <c r="C318" s="4" t="s">
        <v>381</v>
      </c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5">
        <v>22.99</v>
      </c>
      <c r="U318" s="5"/>
      <c r="V318" s="5"/>
      <c r="W318" s="5">
        <f>0.2*T318</f>
        <v>4.5979999999999999</v>
      </c>
      <c r="X318" s="5"/>
      <c r="Y318" s="6">
        <f>T318+W318</f>
        <v>27.587999999999997</v>
      </c>
      <c r="Z318" s="7"/>
    </row>
    <row r="319" spans="1:26" ht="21.95" customHeight="1" x14ac:dyDescent="0.25">
      <c r="A319" s="3">
        <v>314</v>
      </c>
      <c r="B319" s="3"/>
      <c r="C319" s="4" t="s">
        <v>380</v>
      </c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5">
        <v>38.19</v>
      </c>
      <c r="U319" s="5"/>
      <c r="V319" s="5"/>
      <c r="W319" s="5">
        <f>0.2*T319</f>
        <v>7.6379999999999999</v>
      </c>
      <c r="X319" s="5"/>
      <c r="Y319" s="6">
        <f>T319+W319</f>
        <v>45.827999999999996</v>
      </c>
      <c r="Z319" s="7"/>
    </row>
    <row r="320" spans="1:26" ht="21.95" customHeight="1" x14ac:dyDescent="0.25">
      <c r="A320" s="3">
        <v>315</v>
      </c>
      <c r="B320" s="3"/>
      <c r="C320" s="4" t="s">
        <v>384</v>
      </c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5">
        <v>53.4</v>
      </c>
      <c r="U320" s="5"/>
      <c r="V320" s="5"/>
      <c r="W320" s="5">
        <f>0.2*T320</f>
        <v>10.68</v>
      </c>
      <c r="X320" s="5"/>
      <c r="Y320" s="6">
        <f>T320+W320</f>
        <v>64.08</v>
      </c>
      <c r="Z320" s="7"/>
    </row>
    <row r="321" spans="1:26" ht="21.95" customHeight="1" x14ac:dyDescent="0.25">
      <c r="A321" s="3">
        <v>316</v>
      </c>
      <c r="B321" s="3"/>
      <c r="C321" s="4" t="s">
        <v>385</v>
      </c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5">
        <v>68.599999999999994</v>
      </c>
      <c r="U321" s="5"/>
      <c r="V321" s="5"/>
      <c r="W321" s="5">
        <f>0.2*T321</f>
        <v>13.719999999999999</v>
      </c>
      <c r="X321" s="5"/>
      <c r="Y321" s="6">
        <f>T321+W321</f>
        <v>82.32</v>
      </c>
      <c r="Z321" s="7"/>
    </row>
    <row r="322" spans="1:26" ht="21.95" customHeight="1" x14ac:dyDescent="0.25">
      <c r="A322" s="3">
        <v>317</v>
      </c>
      <c r="B322" s="3"/>
      <c r="C322" s="4" t="s">
        <v>382</v>
      </c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5">
        <v>83.8</v>
      </c>
      <c r="U322" s="5"/>
      <c r="V322" s="5"/>
      <c r="W322" s="5">
        <f>0.2*T322</f>
        <v>16.760000000000002</v>
      </c>
      <c r="X322" s="5"/>
      <c r="Y322" s="6">
        <f>T322+W322</f>
        <v>100.56</v>
      </c>
      <c r="Z322" s="7"/>
    </row>
    <row r="323" spans="1:26" ht="21.95" customHeight="1" x14ac:dyDescent="0.25">
      <c r="A323" s="3">
        <v>318</v>
      </c>
      <c r="B323" s="3"/>
      <c r="C323" s="4" t="s">
        <v>386</v>
      </c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5">
        <v>99</v>
      </c>
      <c r="U323" s="5"/>
      <c r="V323" s="5"/>
      <c r="W323" s="5">
        <f>0.2*T323</f>
        <v>19.8</v>
      </c>
      <c r="X323" s="5"/>
      <c r="Y323" s="6">
        <f>T323+W323</f>
        <v>118.8</v>
      </c>
      <c r="Z323" s="7"/>
    </row>
    <row r="324" spans="1:26" ht="21.95" customHeight="1" x14ac:dyDescent="0.25">
      <c r="A324" s="3">
        <v>319</v>
      </c>
      <c r="B324" s="3"/>
      <c r="C324" s="4" t="s">
        <v>383</v>
      </c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5">
        <v>114.21</v>
      </c>
      <c r="U324" s="5"/>
      <c r="V324" s="5"/>
      <c r="W324" s="5">
        <f>0.2*T324</f>
        <v>22.841999999999999</v>
      </c>
      <c r="X324" s="5"/>
      <c r="Y324" s="6">
        <f>T324+W324</f>
        <v>137.05199999999999</v>
      </c>
      <c r="Z324" s="7"/>
    </row>
    <row r="325" spans="1:26" ht="21.95" customHeight="1" x14ac:dyDescent="0.25">
      <c r="A325" s="3">
        <v>320</v>
      </c>
      <c r="B325" s="3"/>
      <c r="C325" s="4" t="s">
        <v>379</v>
      </c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5">
        <v>129.41</v>
      </c>
      <c r="U325" s="5"/>
      <c r="V325" s="5"/>
      <c r="W325" s="5">
        <f t="shared" si="10"/>
        <v>25.882000000000001</v>
      </c>
      <c r="X325" s="5"/>
      <c r="Y325" s="6">
        <f t="shared" si="11"/>
        <v>155.292</v>
      </c>
      <c r="Z325" s="7"/>
    </row>
    <row r="326" spans="1:26" ht="21.95" customHeight="1" x14ac:dyDescent="0.25">
      <c r="A326" s="3">
        <v>321</v>
      </c>
      <c r="B326" s="3"/>
      <c r="C326" s="4" t="s">
        <v>387</v>
      </c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5">
        <v>35.409999999999997</v>
      </c>
      <c r="U326" s="5"/>
      <c r="V326" s="5"/>
      <c r="W326" s="5">
        <f t="shared" si="10"/>
        <v>7.0819999999999999</v>
      </c>
      <c r="X326" s="5"/>
      <c r="Y326" s="6">
        <f t="shared" si="11"/>
        <v>42.491999999999997</v>
      </c>
      <c r="Z326" s="7"/>
    </row>
    <row r="327" spans="1:26" ht="21.95" customHeight="1" x14ac:dyDescent="0.25">
      <c r="A327" s="3">
        <v>322</v>
      </c>
      <c r="B327" s="3"/>
      <c r="C327" s="4" t="s">
        <v>388</v>
      </c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5">
        <v>118.47</v>
      </c>
      <c r="U327" s="5"/>
      <c r="V327" s="5"/>
      <c r="W327" s="5">
        <f t="shared" si="10"/>
        <v>23.694000000000003</v>
      </c>
      <c r="X327" s="5"/>
      <c r="Y327" s="6">
        <f t="shared" si="11"/>
        <v>142.16399999999999</v>
      </c>
      <c r="Z327" s="7"/>
    </row>
    <row r="328" spans="1:26" ht="21.95" customHeight="1" x14ac:dyDescent="0.25">
      <c r="A328" s="3">
        <v>323</v>
      </c>
      <c r="B328" s="3"/>
      <c r="C328" s="4" t="s">
        <v>389</v>
      </c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5">
        <v>10.75</v>
      </c>
      <c r="U328" s="5"/>
      <c r="V328" s="5"/>
      <c r="W328" s="5">
        <f t="shared" si="10"/>
        <v>2.15</v>
      </c>
      <c r="X328" s="5"/>
      <c r="Y328" s="6">
        <f t="shared" si="11"/>
        <v>12.9</v>
      </c>
      <c r="Z328" s="7"/>
    </row>
    <row r="329" spans="1:26" ht="21.95" customHeight="1" x14ac:dyDescent="0.25">
      <c r="A329" s="3">
        <v>324</v>
      </c>
      <c r="B329" s="3"/>
      <c r="C329" s="4" t="s">
        <v>390</v>
      </c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5">
        <v>6.67</v>
      </c>
      <c r="U329" s="5"/>
      <c r="V329" s="5"/>
      <c r="W329" s="5">
        <f t="shared" si="10"/>
        <v>1.3340000000000001</v>
      </c>
      <c r="X329" s="5"/>
      <c r="Y329" s="6">
        <f t="shared" si="11"/>
        <v>8.0039999999999996</v>
      </c>
      <c r="Z329" s="7"/>
    </row>
    <row r="330" spans="1:26" ht="21.95" customHeight="1" x14ac:dyDescent="0.25">
      <c r="A330" s="3">
        <v>325</v>
      </c>
      <c r="B330" s="3"/>
      <c r="C330" s="4" t="s">
        <v>390</v>
      </c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5">
        <v>5.38</v>
      </c>
      <c r="U330" s="5"/>
      <c r="V330" s="5"/>
      <c r="W330" s="5">
        <f t="shared" si="10"/>
        <v>1.0760000000000001</v>
      </c>
      <c r="X330" s="5"/>
      <c r="Y330" s="6">
        <f t="shared" si="11"/>
        <v>6.4559999999999995</v>
      </c>
      <c r="Z330" s="7"/>
    </row>
    <row r="331" spans="1:26" ht="21.95" customHeight="1" x14ac:dyDescent="0.25">
      <c r="A331" s="3">
        <v>326</v>
      </c>
      <c r="B331" s="3"/>
      <c r="C331" s="4" t="s">
        <v>391</v>
      </c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5">
        <v>50.99</v>
      </c>
      <c r="U331" s="5"/>
      <c r="V331" s="5"/>
      <c r="W331" s="5">
        <f t="shared" si="10"/>
        <v>10.198</v>
      </c>
      <c r="X331" s="5"/>
      <c r="Y331" s="6">
        <f t="shared" si="11"/>
        <v>61.188000000000002</v>
      </c>
      <c r="Z331" s="7"/>
    </row>
    <row r="332" spans="1:26" ht="21.95" customHeight="1" x14ac:dyDescent="0.25">
      <c r="A332" s="3">
        <v>327</v>
      </c>
      <c r="B332" s="3"/>
      <c r="C332" s="4" t="s">
        <v>471</v>
      </c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5">
        <v>68.41</v>
      </c>
      <c r="U332" s="5"/>
      <c r="V332" s="5"/>
      <c r="W332" s="5">
        <f t="shared" si="10"/>
        <v>13.682</v>
      </c>
      <c r="X332" s="5"/>
      <c r="Y332" s="6">
        <f t="shared" si="11"/>
        <v>82.091999999999999</v>
      </c>
      <c r="Z332" s="7"/>
    </row>
    <row r="333" spans="1:26" ht="21.95" customHeight="1" x14ac:dyDescent="0.25">
      <c r="A333" s="3">
        <v>328</v>
      </c>
      <c r="B333" s="3"/>
      <c r="C333" s="4" t="s">
        <v>490</v>
      </c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5">
        <v>91.03</v>
      </c>
      <c r="U333" s="5"/>
      <c r="V333" s="5"/>
      <c r="W333" s="5">
        <f t="shared" si="10"/>
        <v>18.206</v>
      </c>
      <c r="X333" s="5"/>
      <c r="Y333" s="6">
        <f t="shared" si="11"/>
        <v>109.236</v>
      </c>
      <c r="Z333" s="7"/>
    </row>
    <row r="334" spans="1:26" ht="21.95" customHeight="1" x14ac:dyDescent="0.25">
      <c r="A334" s="3">
        <v>329</v>
      </c>
      <c r="B334" s="3"/>
      <c r="C334" s="4" t="s">
        <v>392</v>
      </c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5">
        <v>72.680000000000007</v>
      </c>
      <c r="U334" s="5"/>
      <c r="V334" s="5"/>
      <c r="W334" s="5">
        <f t="shared" si="10"/>
        <v>14.536000000000001</v>
      </c>
      <c r="X334" s="5"/>
      <c r="Y334" s="6">
        <f t="shared" si="11"/>
        <v>87.216000000000008</v>
      </c>
      <c r="Z334" s="7"/>
    </row>
    <row r="335" spans="1:26" ht="21.95" customHeight="1" x14ac:dyDescent="0.25">
      <c r="A335" s="3">
        <v>330</v>
      </c>
      <c r="B335" s="3"/>
      <c r="C335" s="4" t="s">
        <v>393</v>
      </c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5">
        <v>60.63</v>
      </c>
      <c r="U335" s="5"/>
      <c r="V335" s="5"/>
      <c r="W335" s="5">
        <f t="shared" si="10"/>
        <v>12.126000000000001</v>
      </c>
      <c r="X335" s="5"/>
      <c r="Y335" s="6">
        <f t="shared" si="11"/>
        <v>72.756</v>
      </c>
      <c r="Z335" s="7"/>
    </row>
    <row r="336" spans="1:26" ht="21.95" customHeight="1" x14ac:dyDescent="0.25">
      <c r="A336" s="3">
        <v>331</v>
      </c>
      <c r="B336" s="3"/>
      <c r="C336" s="4" t="s">
        <v>394</v>
      </c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5">
        <v>53.02</v>
      </c>
      <c r="U336" s="5"/>
      <c r="V336" s="5"/>
      <c r="W336" s="5">
        <f t="shared" si="10"/>
        <v>10.604000000000001</v>
      </c>
      <c r="X336" s="5"/>
      <c r="Y336" s="6">
        <f t="shared" si="11"/>
        <v>63.624000000000002</v>
      </c>
      <c r="Z336" s="7"/>
    </row>
    <row r="337" spans="1:26" ht="21.95" customHeight="1" x14ac:dyDescent="0.25">
      <c r="A337" s="3">
        <v>332</v>
      </c>
      <c r="B337" s="3"/>
      <c r="C337" s="4" t="s">
        <v>395</v>
      </c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5">
        <v>46.16</v>
      </c>
      <c r="U337" s="5"/>
      <c r="V337" s="5"/>
      <c r="W337" s="5">
        <f t="shared" si="10"/>
        <v>9.2319999999999993</v>
      </c>
      <c r="X337" s="5"/>
      <c r="Y337" s="6">
        <f t="shared" si="11"/>
        <v>55.391999999999996</v>
      </c>
      <c r="Z337" s="7"/>
    </row>
    <row r="338" spans="1:26" ht="21.95" customHeight="1" x14ac:dyDescent="0.25">
      <c r="A338" s="3">
        <v>333</v>
      </c>
      <c r="B338" s="3"/>
      <c r="C338" s="4" t="s">
        <v>396</v>
      </c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5">
        <v>46.16</v>
      </c>
      <c r="U338" s="5"/>
      <c r="V338" s="5"/>
      <c r="W338" s="5">
        <f t="shared" si="10"/>
        <v>9.2319999999999993</v>
      </c>
      <c r="X338" s="5"/>
      <c r="Y338" s="6">
        <f t="shared" si="11"/>
        <v>55.391999999999996</v>
      </c>
      <c r="Z338" s="7"/>
    </row>
    <row r="339" spans="1:26" ht="21.95" customHeight="1" x14ac:dyDescent="0.25">
      <c r="A339" s="3">
        <v>334</v>
      </c>
      <c r="B339" s="3"/>
      <c r="C339" s="4" t="s">
        <v>397</v>
      </c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5">
        <v>5.93</v>
      </c>
      <c r="U339" s="5"/>
      <c r="V339" s="5"/>
      <c r="W339" s="5">
        <f t="shared" si="10"/>
        <v>1.1859999999999999</v>
      </c>
      <c r="X339" s="5"/>
      <c r="Y339" s="6">
        <f t="shared" si="11"/>
        <v>7.1159999999999997</v>
      </c>
      <c r="Z339" s="7"/>
    </row>
    <row r="340" spans="1:26" ht="21.95" customHeight="1" x14ac:dyDescent="0.25">
      <c r="A340" s="3">
        <v>335</v>
      </c>
      <c r="B340" s="3"/>
      <c r="C340" s="4" t="s">
        <v>398</v>
      </c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5">
        <v>25.86</v>
      </c>
      <c r="U340" s="5"/>
      <c r="V340" s="5"/>
      <c r="W340" s="5">
        <f t="shared" si="10"/>
        <v>5.1720000000000006</v>
      </c>
      <c r="X340" s="5"/>
      <c r="Y340" s="6">
        <f t="shared" si="11"/>
        <v>31.032</v>
      </c>
      <c r="Z340" s="7"/>
    </row>
    <row r="341" spans="1:26" ht="21.95" customHeight="1" x14ac:dyDescent="0.25">
      <c r="A341" s="3">
        <v>336</v>
      </c>
      <c r="B341" s="3"/>
      <c r="C341" s="4" t="s">
        <v>399</v>
      </c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5">
        <v>42.64</v>
      </c>
      <c r="U341" s="5"/>
      <c r="V341" s="5"/>
      <c r="W341" s="5">
        <f t="shared" si="10"/>
        <v>8.5280000000000005</v>
      </c>
      <c r="X341" s="5"/>
      <c r="Y341" s="6">
        <f t="shared" si="11"/>
        <v>51.167999999999999</v>
      </c>
      <c r="Z341" s="7"/>
    </row>
    <row r="342" spans="1:26" ht="21.95" customHeight="1" x14ac:dyDescent="0.25">
      <c r="A342" s="3">
        <v>337</v>
      </c>
      <c r="B342" s="3"/>
      <c r="C342" s="4" t="s">
        <v>400</v>
      </c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5">
        <v>80.459999999999994</v>
      </c>
      <c r="U342" s="5"/>
      <c r="V342" s="5"/>
      <c r="W342" s="5">
        <f t="shared" si="10"/>
        <v>16.091999999999999</v>
      </c>
      <c r="X342" s="5"/>
      <c r="Y342" s="6">
        <f t="shared" si="11"/>
        <v>96.551999999999992</v>
      </c>
      <c r="Z342" s="7"/>
    </row>
    <row r="343" spans="1:26" ht="21.95" customHeight="1" x14ac:dyDescent="0.25">
      <c r="A343" s="3">
        <v>338</v>
      </c>
      <c r="B343" s="3"/>
      <c r="C343" s="4" t="s">
        <v>401</v>
      </c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5">
        <v>17.43</v>
      </c>
      <c r="U343" s="5"/>
      <c r="V343" s="5"/>
      <c r="W343" s="5">
        <f t="shared" si="10"/>
        <v>3.4860000000000002</v>
      </c>
      <c r="X343" s="5"/>
      <c r="Y343" s="6">
        <f t="shared" si="11"/>
        <v>20.916</v>
      </c>
      <c r="Z343" s="7"/>
    </row>
    <row r="344" spans="1:26" ht="21.95" customHeight="1" x14ac:dyDescent="0.25">
      <c r="A344" s="3">
        <v>339</v>
      </c>
      <c r="B344" s="3"/>
      <c r="C344" s="4" t="s">
        <v>402</v>
      </c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5">
        <v>105.94</v>
      </c>
      <c r="U344" s="5"/>
      <c r="V344" s="5"/>
      <c r="W344" s="5">
        <f t="shared" si="10"/>
        <v>21.188000000000002</v>
      </c>
      <c r="X344" s="5"/>
      <c r="Y344" s="6">
        <f t="shared" si="11"/>
        <v>127.128</v>
      </c>
      <c r="Z344" s="7"/>
    </row>
    <row r="345" spans="1:26" ht="21.95" customHeight="1" x14ac:dyDescent="0.25">
      <c r="A345" s="3">
        <v>340</v>
      </c>
      <c r="B345" s="3"/>
      <c r="C345" s="4" t="s">
        <v>403</v>
      </c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5">
        <v>96.41</v>
      </c>
      <c r="U345" s="5"/>
      <c r="V345" s="5"/>
      <c r="W345" s="5">
        <f t="shared" si="10"/>
        <v>19.282</v>
      </c>
      <c r="X345" s="5"/>
      <c r="Y345" s="6">
        <f t="shared" si="11"/>
        <v>115.69199999999999</v>
      </c>
      <c r="Z345" s="7"/>
    </row>
    <row r="346" spans="1:26" ht="21.95" customHeight="1" x14ac:dyDescent="0.25">
      <c r="A346" s="3">
        <v>341</v>
      </c>
      <c r="B346" s="3"/>
      <c r="C346" s="4" t="s">
        <v>404</v>
      </c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5">
        <v>148.32</v>
      </c>
      <c r="U346" s="5"/>
      <c r="V346" s="5"/>
      <c r="W346" s="5">
        <f t="shared" si="10"/>
        <v>29.664000000000001</v>
      </c>
      <c r="X346" s="5"/>
      <c r="Y346" s="6">
        <f t="shared" si="11"/>
        <v>177.98399999999998</v>
      </c>
      <c r="Z346" s="7"/>
    </row>
    <row r="347" spans="1:26" ht="21.95" customHeight="1" x14ac:dyDescent="0.25">
      <c r="A347" s="3">
        <v>342</v>
      </c>
      <c r="B347" s="3"/>
      <c r="C347" s="4" t="s">
        <v>405</v>
      </c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5">
        <v>4.45</v>
      </c>
      <c r="U347" s="5"/>
      <c r="V347" s="5"/>
      <c r="W347" s="5">
        <f t="shared" si="10"/>
        <v>0.89000000000000012</v>
      </c>
      <c r="X347" s="5"/>
      <c r="Y347" s="6">
        <f t="shared" si="11"/>
        <v>5.34</v>
      </c>
      <c r="Z347" s="7"/>
    </row>
    <row r="348" spans="1:26" ht="21.95" customHeight="1" x14ac:dyDescent="0.25">
      <c r="A348" s="3">
        <v>343</v>
      </c>
      <c r="B348" s="3"/>
      <c r="C348" s="4" t="s">
        <v>406</v>
      </c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5">
        <v>4.08</v>
      </c>
      <c r="U348" s="5"/>
      <c r="V348" s="5"/>
      <c r="W348" s="5">
        <f t="shared" si="10"/>
        <v>0.81600000000000006</v>
      </c>
      <c r="X348" s="5"/>
      <c r="Y348" s="6">
        <f t="shared" si="11"/>
        <v>4.8959999999999999</v>
      </c>
      <c r="Z348" s="7"/>
    </row>
    <row r="349" spans="1:26" ht="21.95" customHeight="1" x14ac:dyDescent="0.25">
      <c r="A349" s="3">
        <v>344</v>
      </c>
      <c r="B349" s="3"/>
      <c r="C349" s="4" t="s">
        <v>491</v>
      </c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5">
        <v>4.93</v>
      </c>
      <c r="U349" s="5"/>
      <c r="V349" s="5"/>
      <c r="W349" s="5">
        <f t="shared" si="10"/>
        <v>0.98599999999999999</v>
      </c>
      <c r="X349" s="5"/>
      <c r="Y349" s="6">
        <f t="shared" si="11"/>
        <v>5.9159999999999995</v>
      </c>
      <c r="Z349" s="7"/>
    </row>
    <row r="350" spans="1:26" ht="21.95" customHeight="1" x14ac:dyDescent="0.25">
      <c r="A350" s="3">
        <v>345</v>
      </c>
      <c r="B350" s="3"/>
      <c r="C350" s="4" t="s">
        <v>407</v>
      </c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5">
        <v>26.51</v>
      </c>
      <c r="U350" s="5"/>
      <c r="V350" s="5"/>
      <c r="W350" s="5">
        <f t="shared" si="10"/>
        <v>5.3020000000000005</v>
      </c>
      <c r="X350" s="5"/>
      <c r="Y350" s="6">
        <f t="shared" si="11"/>
        <v>31.812000000000001</v>
      </c>
      <c r="Z350" s="7"/>
    </row>
    <row r="351" spans="1:26" ht="21.95" customHeight="1" x14ac:dyDescent="0.25">
      <c r="A351" s="3">
        <v>346</v>
      </c>
      <c r="B351" s="3"/>
      <c r="C351" s="4" t="s">
        <v>408</v>
      </c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5">
        <v>19.84</v>
      </c>
      <c r="U351" s="5"/>
      <c r="V351" s="5"/>
      <c r="W351" s="5">
        <f t="shared" si="10"/>
        <v>3.968</v>
      </c>
      <c r="X351" s="5"/>
      <c r="Y351" s="6">
        <f t="shared" si="11"/>
        <v>23.808</v>
      </c>
      <c r="Z351" s="7"/>
    </row>
    <row r="352" spans="1:26" ht="21.95" customHeight="1" x14ac:dyDescent="0.25">
      <c r="A352" s="3">
        <v>347</v>
      </c>
      <c r="B352" s="3"/>
      <c r="C352" s="4" t="s">
        <v>409</v>
      </c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5">
        <v>40.79</v>
      </c>
      <c r="U352" s="5"/>
      <c r="V352" s="5"/>
      <c r="W352" s="5">
        <f t="shared" si="10"/>
        <v>8.1579999999999995</v>
      </c>
      <c r="X352" s="5"/>
      <c r="Y352" s="6">
        <f t="shared" si="11"/>
        <v>48.948</v>
      </c>
      <c r="Z352" s="7"/>
    </row>
    <row r="353" spans="1:26" ht="21.95" customHeight="1" x14ac:dyDescent="0.25">
      <c r="A353" s="3">
        <v>348</v>
      </c>
      <c r="B353" s="3"/>
      <c r="C353" s="4" t="s">
        <v>410</v>
      </c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5">
        <v>11.12</v>
      </c>
      <c r="U353" s="5"/>
      <c r="V353" s="5"/>
      <c r="W353" s="5">
        <f t="shared" si="10"/>
        <v>2.2239999999999998</v>
      </c>
      <c r="X353" s="5"/>
      <c r="Y353" s="6">
        <f t="shared" si="11"/>
        <v>13.343999999999999</v>
      </c>
      <c r="Z353" s="7"/>
    </row>
    <row r="354" spans="1:26" ht="21.95" customHeight="1" x14ac:dyDescent="0.25">
      <c r="A354" s="3">
        <v>349</v>
      </c>
      <c r="B354" s="3"/>
      <c r="C354" s="4" t="s">
        <v>411</v>
      </c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5">
        <v>11.12</v>
      </c>
      <c r="U354" s="5"/>
      <c r="V354" s="5"/>
      <c r="W354" s="5">
        <f t="shared" si="10"/>
        <v>2.2239999999999998</v>
      </c>
      <c r="X354" s="5"/>
      <c r="Y354" s="6">
        <f t="shared" si="11"/>
        <v>13.343999999999999</v>
      </c>
      <c r="Z354" s="7"/>
    </row>
    <row r="355" spans="1:26" ht="21.95" customHeight="1" x14ac:dyDescent="0.25">
      <c r="A355" s="3">
        <v>350</v>
      </c>
      <c r="B355" s="3"/>
      <c r="C355" s="4" t="s">
        <v>412</v>
      </c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5">
        <v>11.12</v>
      </c>
      <c r="U355" s="5"/>
      <c r="V355" s="5"/>
      <c r="W355" s="5">
        <f t="shared" si="10"/>
        <v>2.2239999999999998</v>
      </c>
      <c r="X355" s="5"/>
      <c r="Y355" s="6">
        <f t="shared" si="11"/>
        <v>13.343999999999999</v>
      </c>
      <c r="Z355" s="7"/>
    </row>
    <row r="356" spans="1:26" ht="21.95" customHeight="1" x14ac:dyDescent="0.25">
      <c r="A356" s="3">
        <v>351</v>
      </c>
      <c r="B356" s="3"/>
      <c r="C356" s="4" t="s">
        <v>413</v>
      </c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5">
        <v>74.16</v>
      </c>
      <c r="U356" s="5"/>
      <c r="V356" s="5"/>
      <c r="W356" s="5">
        <f t="shared" si="10"/>
        <v>14.832000000000001</v>
      </c>
      <c r="X356" s="5"/>
      <c r="Y356" s="6">
        <f t="shared" si="11"/>
        <v>88.99199999999999</v>
      </c>
      <c r="Z356" s="7"/>
    </row>
    <row r="357" spans="1:26" ht="21.95" customHeight="1" x14ac:dyDescent="0.25">
      <c r="A357" s="3">
        <v>352</v>
      </c>
      <c r="B357" s="3"/>
      <c r="C357" s="4" t="s">
        <v>414</v>
      </c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5">
        <v>104.19</v>
      </c>
      <c r="U357" s="5"/>
      <c r="V357" s="5"/>
      <c r="W357" s="5">
        <f t="shared" si="10"/>
        <v>20.838000000000001</v>
      </c>
      <c r="X357" s="5"/>
      <c r="Y357" s="6">
        <f t="shared" si="11"/>
        <v>125.02799999999999</v>
      </c>
      <c r="Z357" s="7"/>
    </row>
    <row r="358" spans="1:26" ht="21.95" customHeight="1" x14ac:dyDescent="0.25">
      <c r="A358" s="3">
        <v>353</v>
      </c>
      <c r="B358" s="3"/>
      <c r="C358" s="4" t="s">
        <v>415</v>
      </c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5">
        <v>25.25</v>
      </c>
      <c r="U358" s="5"/>
      <c r="V358" s="5"/>
      <c r="W358" s="5">
        <f t="shared" si="10"/>
        <v>5.0500000000000007</v>
      </c>
      <c r="X358" s="5"/>
      <c r="Y358" s="6">
        <f t="shared" si="11"/>
        <v>30.3</v>
      </c>
      <c r="Z358" s="7"/>
    </row>
    <row r="359" spans="1:26" ht="21.95" customHeight="1" x14ac:dyDescent="0.25">
      <c r="A359" s="3">
        <v>354</v>
      </c>
      <c r="B359" s="3"/>
      <c r="C359" s="4" t="s">
        <v>416</v>
      </c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5">
        <v>18.190000000000001</v>
      </c>
      <c r="U359" s="5"/>
      <c r="V359" s="5"/>
      <c r="W359" s="5">
        <f t="shared" si="10"/>
        <v>3.6380000000000003</v>
      </c>
      <c r="X359" s="5"/>
      <c r="Y359" s="6">
        <f t="shared" si="11"/>
        <v>21.828000000000003</v>
      </c>
      <c r="Z359" s="7"/>
    </row>
    <row r="360" spans="1:26" ht="21.95" customHeight="1" x14ac:dyDescent="0.25">
      <c r="A360" s="3">
        <v>355</v>
      </c>
      <c r="B360" s="3"/>
      <c r="C360" s="4" t="s">
        <v>417</v>
      </c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5">
        <v>22.78</v>
      </c>
      <c r="U360" s="5"/>
      <c r="V360" s="5"/>
      <c r="W360" s="5">
        <f t="shared" si="10"/>
        <v>4.556</v>
      </c>
      <c r="X360" s="5"/>
      <c r="Y360" s="6">
        <f t="shared" si="11"/>
        <v>27.336000000000002</v>
      </c>
      <c r="Z360" s="7"/>
    </row>
    <row r="361" spans="1:26" ht="21.95" customHeight="1" x14ac:dyDescent="0.25">
      <c r="A361" s="3">
        <v>356</v>
      </c>
      <c r="B361" s="3"/>
      <c r="C361" s="4" t="s">
        <v>418</v>
      </c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5">
        <v>28.43</v>
      </c>
      <c r="U361" s="5"/>
      <c r="V361" s="5"/>
      <c r="W361" s="5">
        <f t="shared" si="10"/>
        <v>5.6859999999999999</v>
      </c>
      <c r="X361" s="5"/>
      <c r="Y361" s="6">
        <f t="shared" si="11"/>
        <v>34.116</v>
      </c>
      <c r="Z361" s="7"/>
    </row>
    <row r="362" spans="1:26" ht="21.95" customHeight="1" x14ac:dyDescent="0.25">
      <c r="A362" s="3">
        <v>357</v>
      </c>
      <c r="B362" s="3"/>
      <c r="C362" s="4" t="s">
        <v>419</v>
      </c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5">
        <v>34.26</v>
      </c>
      <c r="U362" s="5"/>
      <c r="V362" s="5"/>
      <c r="W362" s="5">
        <f t="shared" si="10"/>
        <v>6.8520000000000003</v>
      </c>
      <c r="X362" s="5"/>
      <c r="Y362" s="6">
        <f t="shared" si="11"/>
        <v>41.111999999999995</v>
      </c>
      <c r="Z362" s="7"/>
    </row>
    <row r="363" spans="1:26" ht="21.95" customHeight="1" x14ac:dyDescent="0.25">
      <c r="A363" s="3">
        <v>358</v>
      </c>
      <c r="B363" s="3"/>
      <c r="C363" s="4" t="s">
        <v>472</v>
      </c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5">
        <v>13.53</v>
      </c>
      <c r="U363" s="5"/>
      <c r="V363" s="5"/>
      <c r="W363" s="5">
        <f t="shared" si="10"/>
        <v>2.706</v>
      </c>
      <c r="X363" s="5"/>
      <c r="Y363" s="6">
        <f t="shared" si="11"/>
        <v>16.236000000000001</v>
      </c>
      <c r="Z363" s="7"/>
    </row>
    <row r="364" spans="1:26" ht="21.95" customHeight="1" x14ac:dyDescent="0.25">
      <c r="A364" s="3">
        <v>359</v>
      </c>
      <c r="B364" s="3"/>
      <c r="C364" s="4" t="s">
        <v>420</v>
      </c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5">
        <v>11.31</v>
      </c>
      <c r="U364" s="5"/>
      <c r="V364" s="5"/>
      <c r="W364" s="5">
        <f t="shared" si="10"/>
        <v>2.262</v>
      </c>
      <c r="X364" s="5"/>
      <c r="Y364" s="6">
        <f t="shared" si="11"/>
        <v>13.572000000000001</v>
      </c>
      <c r="Z364" s="7"/>
    </row>
    <row r="365" spans="1:26" ht="21.95" customHeight="1" x14ac:dyDescent="0.25">
      <c r="A365" s="3">
        <v>360</v>
      </c>
      <c r="B365" s="3"/>
      <c r="C365" s="4" t="s">
        <v>473</v>
      </c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5">
        <v>9.83</v>
      </c>
      <c r="U365" s="5"/>
      <c r="V365" s="5"/>
      <c r="W365" s="5">
        <f t="shared" si="10"/>
        <v>1.9660000000000002</v>
      </c>
      <c r="X365" s="5"/>
      <c r="Y365" s="6">
        <f t="shared" si="11"/>
        <v>11.795999999999999</v>
      </c>
      <c r="Z365" s="7"/>
    </row>
    <row r="366" spans="1:26" ht="21.95" customHeight="1" x14ac:dyDescent="0.25">
      <c r="A366" s="3">
        <v>361</v>
      </c>
      <c r="B366" s="3"/>
      <c r="C366" s="4" t="s">
        <v>421</v>
      </c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5">
        <v>11.12</v>
      </c>
      <c r="U366" s="5"/>
      <c r="V366" s="5"/>
      <c r="W366" s="5">
        <f t="shared" si="10"/>
        <v>2.2239999999999998</v>
      </c>
      <c r="X366" s="5"/>
      <c r="Y366" s="6">
        <f t="shared" si="11"/>
        <v>13.343999999999999</v>
      </c>
      <c r="Z366" s="7"/>
    </row>
    <row r="367" spans="1:26" ht="21.95" customHeight="1" x14ac:dyDescent="0.25">
      <c r="A367" s="3">
        <v>362</v>
      </c>
      <c r="B367" s="3"/>
      <c r="C367" s="4" t="s">
        <v>422</v>
      </c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5">
        <v>7.21</v>
      </c>
      <c r="U367" s="5"/>
      <c r="V367" s="5"/>
      <c r="W367" s="5">
        <f t="shared" si="10"/>
        <v>1.4420000000000002</v>
      </c>
      <c r="X367" s="5"/>
      <c r="Y367" s="6">
        <f t="shared" si="11"/>
        <v>8.652000000000001</v>
      </c>
      <c r="Z367" s="7"/>
    </row>
    <row r="368" spans="1:26" ht="21.95" customHeight="1" x14ac:dyDescent="0.25">
      <c r="A368" s="3">
        <v>363</v>
      </c>
      <c r="B368" s="3"/>
      <c r="C368" s="4" t="s">
        <v>423</v>
      </c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5">
        <v>6.12</v>
      </c>
      <c r="U368" s="5"/>
      <c r="V368" s="5"/>
      <c r="W368" s="5">
        <f t="shared" si="10"/>
        <v>1.2240000000000002</v>
      </c>
      <c r="X368" s="5"/>
      <c r="Y368" s="6">
        <f t="shared" si="11"/>
        <v>7.3440000000000003</v>
      </c>
      <c r="Z368" s="7"/>
    </row>
    <row r="369" spans="1:26" ht="21.95" customHeight="1" x14ac:dyDescent="0.25">
      <c r="A369" s="3">
        <v>364</v>
      </c>
      <c r="B369" s="3"/>
      <c r="C369" s="4" t="s">
        <v>474</v>
      </c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5">
        <v>6.49</v>
      </c>
      <c r="U369" s="5"/>
      <c r="V369" s="5"/>
      <c r="W369" s="5">
        <f t="shared" si="10"/>
        <v>1.298</v>
      </c>
      <c r="X369" s="5"/>
      <c r="Y369" s="6">
        <f t="shared" si="11"/>
        <v>7.7880000000000003</v>
      </c>
      <c r="Z369" s="7"/>
    </row>
    <row r="370" spans="1:26" ht="21.95" customHeight="1" x14ac:dyDescent="0.25">
      <c r="A370" s="3">
        <v>365</v>
      </c>
      <c r="B370" s="3"/>
      <c r="C370" s="4" t="s">
        <v>475</v>
      </c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5">
        <v>9.27</v>
      </c>
      <c r="U370" s="5"/>
      <c r="V370" s="5"/>
      <c r="W370" s="5">
        <f t="shared" si="10"/>
        <v>1.8540000000000001</v>
      </c>
      <c r="X370" s="5"/>
      <c r="Y370" s="6">
        <f t="shared" si="11"/>
        <v>11.123999999999999</v>
      </c>
      <c r="Z370" s="7"/>
    </row>
    <row r="371" spans="1:26" ht="21.95" customHeight="1" x14ac:dyDescent="0.25">
      <c r="A371" s="3">
        <v>366</v>
      </c>
      <c r="B371" s="3"/>
      <c r="C371" s="4" t="s">
        <v>424</v>
      </c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5">
        <v>24.47</v>
      </c>
      <c r="U371" s="5"/>
      <c r="V371" s="5"/>
      <c r="W371" s="5">
        <f t="shared" si="10"/>
        <v>4.8940000000000001</v>
      </c>
      <c r="X371" s="5"/>
      <c r="Y371" s="6">
        <f t="shared" si="11"/>
        <v>29.363999999999997</v>
      </c>
      <c r="Z371" s="7"/>
    </row>
    <row r="372" spans="1:26" ht="21.95" customHeight="1" x14ac:dyDescent="0.25">
      <c r="A372" s="3">
        <v>367</v>
      </c>
      <c r="B372" s="3"/>
      <c r="C372" s="4" t="s">
        <v>425</v>
      </c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5">
        <v>5.93</v>
      </c>
      <c r="U372" s="5"/>
      <c r="V372" s="5"/>
      <c r="W372" s="5">
        <f t="shared" si="10"/>
        <v>1.1859999999999999</v>
      </c>
      <c r="X372" s="5"/>
      <c r="Y372" s="6">
        <f t="shared" si="11"/>
        <v>7.1159999999999997</v>
      </c>
      <c r="Z372" s="7"/>
    </row>
    <row r="373" spans="1:26" ht="21.95" customHeight="1" x14ac:dyDescent="0.25">
      <c r="A373" s="3">
        <v>368</v>
      </c>
      <c r="B373" s="3"/>
      <c r="C373" s="4" t="s">
        <v>426</v>
      </c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5">
        <v>23.92</v>
      </c>
      <c r="U373" s="5"/>
      <c r="V373" s="5"/>
      <c r="W373" s="5">
        <f t="shared" si="10"/>
        <v>4.7840000000000007</v>
      </c>
      <c r="X373" s="5"/>
      <c r="Y373" s="6">
        <f t="shared" si="11"/>
        <v>28.704000000000001</v>
      </c>
      <c r="Z373" s="7"/>
    </row>
    <row r="374" spans="1:26" ht="21.95" customHeight="1" x14ac:dyDescent="0.25">
      <c r="A374" s="3">
        <v>369</v>
      </c>
      <c r="B374" s="3"/>
      <c r="C374" s="4" t="s">
        <v>427</v>
      </c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5">
        <v>54.88</v>
      </c>
      <c r="U374" s="5"/>
      <c r="V374" s="5"/>
      <c r="W374" s="5">
        <f t="shared" si="10"/>
        <v>10.976000000000001</v>
      </c>
      <c r="X374" s="5"/>
      <c r="Y374" s="6">
        <f t="shared" si="11"/>
        <v>65.856000000000009</v>
      </c>
      <c r="Z374" s="7"/>
    </row>
    <row r="375" spans="1:26" ht="21.95" customHeight="1" x14ac:dyDescent="0.25">
      <c r="A375" s="3">
        <v>370</v>
      </c>
      <c r="B375" s="3"/>
      <c r="C375" s="4" t="s">
        <v>428</v>
      </c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5">
        <v>81.58</v>
      </c>
      <c r="U375" s="5"/>
      <c r="V375" s="5"/>
      <c r="W375" s="5">
        <f t="shared" si="10"/>
        <v>16.315999999999999</v>
      </c>
      <c r="X375" s="5"/>
      <c r="Y375" s="6">
        <f t="shared" si="11"/>
        <v>97.896000000000001</v>
      </c>
      <c r="Z375" s="7"/>
    </row>
    <row r="376" spans="1:26" ht="21.95" customHeight="1" x14ac:dyDescent="0.25">
      <c r="A376" s="3">
        <v>371</v>
      </c>
      <c r="B376" s="3"/>
      <c r="C376" s="4" t="s">
        <v>429</v>
      </c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5">
        <v>5.38</v>
      </c>
      <c r="U376" s="5"/>
      <c r="V376" s="5"/>
      <c r="W376" s="5">
        <f t="shared" si="10"/>
        <v>1.0760000000000001</v>
      </c>
      <c r="X376" s="5"/>
      <c r="Y376" s="6">
        <f t="shared" si="11"/>
        <v>6.4559999999999995</v>
      </c>
      <c r="Z376" s="7"/>
    </row>
    <row r="377" spans="1:26" ht="21.95" customHeight="1" x14ac:dyDescent="0.25">
      <c r="A377" s="3">
        <v>372</v>
      </c>
      <c r="B377" s="3"/>
      <c r="C377" s="4" t="s">
        <v>430</v>
      </c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5">
        <v>5.38</v>
      </c>
      <c r="U377" s="5"/>
      <c r="V377" s="5"/>
      <c r="W377" s="5">
        <f t="shared" si="10"/>
        <v>1.0760000000000001</v>
      </c>
      <c r="X377" s="5"/>
      <c r="Y377" s="6">
        <f t="shared" si="11"/>
        <v>6.4559999999999995</v>
      </c>
      <c r="Z377" s="7"/>
    </row>
    <row r="378" spans="1:26" ht="21.95" customHeight="1" x14ac:dyDescent="0.25">
      <c r="A378" s="3">
        <v>373</v>
      </c>
      <c r="B378" s="3"/>
      <c r="C378" s="4" t="s">
        <v>431</v>
      </c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5">
        <v>3.71</v>
      </c>
      <c r="U378" s="5"/>
      <c r="V378" s="5"/>
      <c r="W378" s="5">
        <f t="shared" si="10"/>
        <v>0.74199999999999999</v>
      </c>
      <c r="X378" s="5"/>
      <c r="Y378" s="6">
        <f t="shared" si="11"/>
        <v>4.452</v>
      </c>
      <c r="Z378" s="7"/>
    </row>
    <row r="379" spans="1:26" ht="21.95" customHeight="1" x14ac:dyDescent="0.25">
      <c r="A379" s="3">
        <v>374</v>
      </c>
      <c r="B379" s="3"/>
      <c r="C379" s="4" t="s">
        <v>432</v>
      </c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5">
        <v>30.78</v>
      </c>
      <c r="U379" s="5"/>
      <c r="V379" s="5"/>
      <c r="W379" s="5">
        <f t="shared" si="10"/>
        <v>6.1560000000000006</v>
      </c>
      <c r="X379" s="5"/>
      <c r="Y379" s="6">
        <f t="shared" si="11"/>
        <v>36.936</v>
      </c>
      <c r="Z379" s="7"/>
    </row>
    <row r="380" spans="1:26" ht="21.95" customHeight="1" x14ac:dyDescent="0.25">
      <c r="A380" s="3">
        <v>375</v>
      </c>
      <c r="B380" s="3"/>
      <c r="C380" s="4" t="s">
        <v>433</v>
      </c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5">
        <v>11.12</v>
      </c>
      <c r="U380" s="5"/>
      <c r="V380" s="5"/>
      <c r="W380" s="5">
        <f t="shared" si="10"/>
        <v>2.2239999999999998</v>
      </c>
      <c r="X380" s="5"/>
      <c r="Y380" s="6">
        <f t="shared" si="11"/>
        <v>13.343999999999999</v>
      </c>
      <c r="Z380" s="7"/>
    </row>
    <row r="381" spans="1:26" ht="21.95" customHeight="1" x14ac:dyDescent="0.25">
      <c r="A381" s="3">
        <v>376</v>
      </c>
      <c r="B381" s="3"/>
      <c r="C381" s="4" t="s">
        <v>434</v>
      </c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5">
        <v>11.12</v>
      </c>
      <c r="U381" s="5"/>
      <c r="V381" s="5"/>
      <c r="W381" s="5">
        <f t="shared" ref="W381:W401" si="12">0.2*T381</f>
        <v>2.2239999999999998</v>
      </c>
      <c r="X381" s="5"/>
      <c r="Y381" s="6">
        <f t="shared" ref="Y381:Y401" si="13">T381+W381</f>
        <v>13.343999999999999</v>
      </c>
      <c r="Z381" s="7"/>
    </row>
    <row r="382" spans="1:26" ht="21.95" customHeight="1" x14ac:dyDescent="0.25">
      <c r="A382" s="3">
        <v>377</v>
      </c>
      <c r="B382" s="3"/>
      <c r="C382" s="4" t="s">
        <v>476</v>
      </c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5">
        <v>35.97</v>
      </c>
      <c r="U382" s="5"/>
      <c r="V382" s="5"/>
      <c r="W382" s="5">
        <f t="shared" si="12"/>
        <v>7.194</v>
      </c>
      <c r="X382" s="5"/>
      <c r="Y382" s="6">
        <f t="shared" si="13"/>
        <v>43.164000000000001</v>
      </c>
      <c r="Z382" s="7"/>
    </row>
    <row r="383" spans="1:26" ht="21.95" customHeight="1" x14ac:dyDescent="0.25">
      <c r="A383" s="3">
        <v>378</v>
      </c>
      <c r="B383" s="3"/>
      <c r="C383" s="4" t="s">
        <v>435</v>
      </c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5">
        <v>16.5</v>
      </c>
      <c r="U383" s="5"/>
      <c r="V383" s="5"/>
      <c r="W383" s="5">
        <f t="shared" si="12"/>
        <v>3.3000000000000003</v>
      </c>
      <c r="X383" s="5"/>
      <c r="Y383" s="6">
        <f t="shared" si="13"/>
        <v>19.8</v>
      </c>
      <c r="Z383" s="7"/>
    </row>
    <row r="384" spans="1:26" ht="21.95" customHeight="1" x14ac:dyDescent="0.25">
      <c r="A384" s="3">
        <v>379</v>
      </c>
      <c r="B384" s="3"/>
      <c r="C384" s="4" t="s">
        <v>477</v>
      </c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5">
        <v>155.74</v>
      </c>
      <c r="U384" s="5"/>
      <c r="V384" s="5"/>
      <c r="W384" s="5">
        <f t="shared" si="12"/>
        <v>31.148000000000003</v>
      </c>
      <c r="X384" s="5"/>
      <c r="Y384" s="6">
        <f t="shared" si="13"/>
        <v>186.88800000000001</v>
      </c>
      <c r="Z384" s="7"/>
    </row>
    <row r="385" spans="1:26" ht="21.95" customHeight="1" x14ac:dyDescent="0.25">
      <c r="A385" s="3">
        <v>380</v>
      </c>
      <c r="B385" s="3"/>
      <c r="C385" s="4" t="s">
        <v>436</v>
      </c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5">
        <v>91.4</v>
      </c>
      <c r="U385" s="5"/>
      <c r="V385" s="5"/>
      <c r="W385" s="5">
        <f t="shared" si="12"/>
        <v>18.28</v>
      </c>
      <c r="X385" s="5"/>
      <c r="Y385" s="6">
        <f t="shared" si="13"/>
        <v>109.68</v>
      </c>
      <c r="Z385" s="7"/>
    </row>
    <row r="386" spans="1:26" ht="21.95" customHeight="1" x14ac:dyDescent="0.25">
      <c r="A386" s="3">
        <v>381</v>
      </c>
      <c r="B386" s="3"/>
      <c r="C386" s="4" t="s">
        <v>437</v>
      </c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5">
        <v>35.04</v>
      </c>
      <c r="U386" s="5"/>
      <c r="V386" s="5"/>
      <c r="W386" s="5">
        <f t="shared" si="12"/>
        <v>7.008</v>
      </c>
      <c r="X386" s="5"/>
      <c r="Y386" s="6">
        <f t="shared" si="13"/>
        <v>42.048000000000002</v>
      </c>
      <c r="Z386" s="7"/>
    </row>
    <row r="387" spans="1:26" ht="21.95" customHeight="1" x14ac:dyDescent="0.25">
      <c r="A387" s="3">
        <v>382</v>
      </c>
      <c r="B387" s="3"/>
      <c r="C387" s="4" t="s">
        <v>438</v>
      </c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5">
        <v>44.5</v>
      </c>
      <c r="U387" s="5"/>
      <c r="V387" s="5"/>
      <c r="W387" s="5">
        <f t="shared" si="12"/>
        <v>8.9</v>
      </c>
      <c r="X387" s="5"/>
      <c r="Y387" s="6">
        <f t="shared" si="13"/>
        <v>53.4</v>
      </c>
      <c r="Z387" s="7"/>
    </row>
    <row r="388" spans="1:26" ht="21.95" customHeight="1" x14ac:dyDescent="0.25">
      <c r="A388" s="3">
        <v>383</v>
      </c>
      <c r="B388" s="3"/>
      <c r="C388" s="4" t="s">
        <v>439</v>
      </c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5">
        <v>30.41</v>
      </c>
      <c r="U388" s="5"/>
      <c r="V388" s="5"/>
      <c r="W388" s="5">
        <f t="shared" si="12"/>
        <v>6.0820000000000007</v>
      </c>
      <c r="X388" s="5"/>
      <c r="Y388" s="6">
        <f t="shared" si="13"/>
        <v>36.492000000000004</v>
      </c>
      <c r="Z388" s="7"/>
    </row>
    <row r="389" spans="1:26" ht="21.95" customHeight="1" x14ac:dyDescent="0.25">
      <c r="A389" s="3">
        <v>384</v>
      </c>
      <c r="B389" s="3"/>
      <c r="C389" s="4" t="s">
        <v>478</v>
      </c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5">
        <v>37.450000000000003</v>
      </c>
      <c r="U389" s="5"/>
      <c r="V389" s="5"/>
      <c r="W389" s="5">
        <f t="shared" si="12"/>
        <v>7.4900000000000011</v>
      </c>
      <c r="X389" s="5"/>
      <c r="Y389" s="6">
        <f t="shared" si="13"/>
        <v>44.940000000000005</v>
      </c>
      <c r="Z389" s="7"/>
    </row>
    <row r="390" spans="1:26" ht="21.95" customHeight="1" x14ac:dyDescent="0.25">
      <c r="A390" s="3">
        <v>385</v>
      </c>
      <c r="B390" s="3"/>
      <c r="C390" s="4" t="s">
        <v>440</v>
      </c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5">
        <v>105.86</v>
      </c>
      <c r="U390" s="5"/>
      <c r="V390" s="5"/>
      <c r="W390" s="5">
        <f t="shared" si="12"/>
        <v>21.172000000000001</v>
      </c>
      <c r="X390" s="5"/>
      <c r="Y390" s="6">
        <f t="shared" si="13"/>
        <v>127.032</v>
      </c>
      <c r="Z390" s="7"/>
    </row>
    <row r="391" spans="1:26" ht="21.95" customHeight="1" x14ac:dyDescent="0.25">
      <c r="A391" s="3">
        <v>386</v>
      </c>
      <c r="B391" s="3"/>
      <c r="C391" s="4" t="s">
        <v>441</v>
      </c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5">
        <v>105.86</v>
      </c>
      <c r="U391" s="5"/>
      <c r="V391" s="5"/>
      <c r="W391" s="5">
        <f t="shared" si="12"/>
        <v>21.172000000000001</v>
      </c>
      <c r="X391" s="5"/>
      <c r="Y391" s="6">
        <f t="shared" si="13"/>
        <v>127.032</v>
      </c>
      <c r="Z391" s="7"/>
    </row>
    <row r="392" spans="1:26" ht="21.95" customHeight="1" x14ac:dyDescent="0.25">
      <c r="A392" s="3">
        <v>387</v>
      </c>
      <c r="B392" s="3"/>
      <c r="C392" s="4" t="s">
        <v>442</v>
      </c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5">
        <v>105.86</v>
      </c>
      <c r="U392" s="5"/>
      <c r="V392" s="5"/>
      <c r="W392" s="5">
        <f t="shared" si="12"/>
        <v>21.172000000000001</v>
      </c>
      <c r="X392" s="5"/>
      <c r="Y392" s="6">
        <f t="shared" si="13"/>
        <v>127.032</v>
      </c>
      <c r="Z392" s="7"/>
    </row>
    <row r="393" spans="1:26" ht="21.95" customHeight="1" x14ac:dyDescent="0.25">
      <c r="A393" s="3">
        <v>388</v>
      </c>
      <c r="B393" s="3"/>
      <c r="C393" s="4" t="s">
        <v>443</v>
      </c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5">
        <v>105.86</v>
      </c>
      <c r="U393" s="5"/>
      <c r="V393" s="5"/>
      <c r="W393" s="5">
        <f t="shared" si="12"/>
        <v>21.172000000000001</v>
      </c>
      <c r="X393" s="5"/>
      <c r="Y393" s="6">
        <f t="shared" si="13"/>
        <v>127.032</v>
      </c>
      <c r="Z393" s="7"/>
    </row>
    <row r="394" spans="1:26" ht="21.95" customHeight="1" x14ac:dyDescent="0.25">
      <c r="A394" s="3">
        <v>389</v>
      </c>
      <c r="B394" s="3"/>
      <c r="C394" s="4" t="s">
        <v>479</v>
      </c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5">
        <v>6.3</v>
      </c>
      <c r="U394" s="5"/>
      <c r="V394" s="5"/>
      <c r="W394" s="5">
        <f t="shared" si="12"/>
        <v>1.26</v>
      </c>
      <c r="X394" s="5"/>
      <c r="Y394" s="6">
        <f t="shared" si="13"/>
        <v>7.56</v>
      </c>
      <c r="Z394" s="7"/>
    </row>
    <row r="395" spans="1:26" ht="21.95" customHeight="1" x14ac:dyDescent="0.25">
      <c r="A395" s="3">
        <v>390</v>
      </c>
      <c r="B395" s="3"/>
      <c r="C395" s="4" t="s">
        <v>444</v>
      </c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5">
        <v>3.89</v>
      </c>
      <c r="U395" s="5"/>
      <c r="V395" s="5"/>
      <c r="W395" s="5">
        <f t="shared" si="12"/>
        <v>0.77800000000000002</v>
      </c>
      <c r="X395" s="5"/>
      <c r="Y395" s="6">
        <f t="shared" si="13"/>
        <v>4.6680000000000001</v>
      </c>
      <c r="Z395" s="7"/>
    </row>
    <row r="396" spans="1:26" ht="21.95" customHeight="1" x14ac:dyDescent="0.25">
      <c r="A396" s="3">
        <v>391</v>
      </c>
      <c r="B396" s="3"/>
      <c r="C396" s="4" t="s">
        <v>445</v>
      </c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5">
        <v>6.3</v>
      </c>
      <c r="U396" s="5"/>
      <c r="V396" s="5"/>
      <c r="W396" s="5">
        <f t="shared" si="12"/>
        <v>1.26</v>
      </c>
      <c r="X396" s="5"/>
      <c r="Y396" s="6">
        <f t="shared" si="13"/>
        <v>7.56</v>
      </c>
      <c r="Z396" s="7"/>
    </row>
    <row r="397" spans="1:26" ht="21.95" customHeight="1" x14ac:dyDescent="0.25">
      <c r="A397" s="3">
        <v>392</v>
      </c>
      <c r="B397" s="3"/>
      <c r="C397" s="4" t="s">
        <v>446</v>
      </c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5">
        <v>6.3</v>
      </c>
      <c r="U397" s="5"/>
      <c r="V397" s="5"/>
      <c r="W397" s="5">
        <f t="shared" si="12"/>
        <v>1.26</v>
      </c>
      <c r="X397" s="5"/>
      <c r="Y397" s="6">
        <f t="shared" si="13"/>
        <v>7.56</v>
      </c>
      <c r="Z397" s="7"/>
    </row>
    <row r="398" spans="1:26" ht="21.95" customHeight="1" x14ac:dyDescent="0.25">
      <c r="A398" s="3">
        <v>393</v>
      </c>
      <c r="B398" s="3"/>
      <c r="C398" s="4" t="s">
        <v>446</v>
      </c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5">
        <v>6.3</v>
      </c>
      <c r="U398" s="5"/>
      <c r="V398" s="5"/>
      <c r="W398" s="5">
        <f t="shared" si="12"/>
        <v>1.26</v>
      </c>
      <c r="X398" s="5"/>
      <c r="Y398" s="6">
        <f t="shared" si="13"/>
        <v>7.56</v>
      </c>
      <c r="Z398" s="7"/>
    </row>
    <row r="399" spans="1:26" ht="21.95" customHeight="1" x14ac:dyDescent="0.25">
      <c r="A399" s="3">
        <v>394</v>
      </c>
      <c r="B399" s="3"/>
      <c r="C399" s="4" t="s">
        <v>446</v>
      </c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5">
        <v>3.89</v>
      </c>
      <c r="U399" s="5"/>
      <c r="V399" s="5"/>
      <c r="W399" s="5">
        <f t="shared" si="12"/>
        <v>0.77800000000000002</v>
      </c>
      <c r="X399" s="5"/>
      <c r="Y399" s="6">
        <f t="shared" si="13"/>
        <v>4.6680000000000001</v>
      </c>
      <c r="Z399" s="7"/>
    </row>
    <row r="400" spans="1:26" ht="21.95" customHeight="1" x14ac:dyDescent="0.25">
      <c r="A400" s="3">
        <v>395</v>
      </c>
      <c r="B400" s="3"/>
      <c r="C400" s="4" t="s">
        <v>447</v>
      </c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5">
        <v>12.98</v>
      </c>
      <c r="U400" s="5"/>
      <c r="V400" s="5"/>
      <c r="W400" s="5">
        <f t="shared" si="12"/>
        <v>2.5960000000000001</v>
      </c>
      <c r="X400" s="5"/>
      <c r="Y400" s="6">
        <f t="shared" si="13"/>
        <v>15.576000000000001</v>
      </c>
      <c r="Z400" s="7"/>
    </row>
    <row r="401" spans="1:26" ht="21.95" customHeight="1" thickBot="1" x14ac:dyDescent="0.3">
      <c r="A401" s="3">
        <v>396</v>
      </c>
      <c r="B401" s="3"/>
      <c r="C401" s="4" t="s">
        <v>448</v>
      </c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5">
        <v>1.48</v>
      </c>
      <c r="U401" s="5"/>
      <c r="V401" s="5"/>
      <c r="W401" s="5">
        <f t="shared" si="12"/>
        <v>0.29599999999999999</v>
      </c>
      <c r="X401" s="5"/>
      <c r="Y401" s="6">
        <f t="shared" si="13"/>
        <v>1.776</v>
      </c>
      <c r="Z401" s="7"/>
    </row>
    <row r="402" spans="1:26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</sheetData>
  <mergeCells count="1988">
    <mergeCell ref="A401:B401"/>
    <mergeCell ref="C401:S401"/>
    <mergeCell ref="T401:V401"/>
    <mergeCell ref="W401:X401"/>
    <mergeCell ref="Y401:Z401"/>
    <mergeCell ref="A399:B399"/>
    <mergeCell ref="C399:S399"/>
    <mergeCell ref="T399:V399"/>
    <mergeCell ref="W399:X399"/>
    <mergeCell ref="Y399:Z399"/>
    <mergeCell ref="A400:B400"/>
    <mergeCell ref="C400:S400"/>
    <mergeCell ref="T400:V400"/>
    <mergeCell ref="W400:X400"/>
    <mergeCell ref="Y400:Z400"/>
    <mergeCell ref="A397:B397"/>
    <mergeCell ref="C397:S397"/>
    <mergeCell ref="T397:V397"/>
    <mergeCell ref="W397:X397"/>
    <mergeCell ref="Y397:Z397"/>
    <mergeCell ref="A398:B398"/>
    <mergeCell ref="C398:S398"/>
    <mergeCell ref="T398:V398"/>
    <mergeCell ref="W398:X398"/>
    <mergeCell ref="Y398:Z398"/>
    <mergeCell ref="A395:B395"/>
    <mergeCell ref="C395:S395"/>
    <mergeCell ref="T395:V395"/>
    <mergeCell ref="W395:X395"/>
    <mergeCell ref="Y395:Z395"/>
    <mergeCell ref="A396:B396"/>
    <mergeCell ref="C396:S396"/>
    <mergeCell ref="T396:V396"/>
    <mergeCell ref="W396:X396"/>
    <mergeCell ref="Y396:Z396"/>
    <mergeCell ref="A393:B393"/>
    <mergeCell ref="C393:S393"/>
    <mergeCell ref="T393:V393"/>
    <mergeCell ref="W393:X393"/>
    <mergeCell ref="Y393:Z393"/>
    <mergeCell ref="A394:B394"/>
    <mergeCell ref="C394:S394"/>
    <mergeCell ref="T394:V394"/>
    <mergeCell ref="W394:X394"/>
    <mergeCell ref="Y394:Z394"/>
    <mergeCell ref="A391:B391"/>
    <mergeCell ref="C391:S391"/>
    <mergeCell ref="T391:V391"/>
    <mergeCell ref="W391:X391"/>
    <mergeCell ref="Y391:Z391"/>
    <mergeCell ref="A392:B392"/>
    <mergeCell ref="C392:S392"/>
    <mergeCell ref="T392:V392"/>
    <mergeCell ref="W392:X392"/>
    <mergeCell ref="Y392:Z392"/>
    <mergeCell ref="A389:B389"/>
    <mergeCell ref="C389:S389"/>
    <mergeCell ref="T389:V389"/>
    <mergeCell ref="W389:X389"/>
    <mergeCell ref="Y389:Z389"/>
    <mergeCell ref="A390:B390"/>
    <mergeCell ref="C390:S390"/>
    <mergeCell ref="T390:V390"/>
    <mergeCell ref="W390:X390"/>
    <mergeCell ref="Y390:Z390"/>
    <mergeCell ref="A387:B387"/>
    <mergeCell ref="C387:S387"/>
    <mergeCell ref="T387:V387"/>
    <mergeCell ref="W387:X387"/>
    <mergeCell ref="Y387:Z387"/>
    <mergeCell ref="A388:B388"/>
    <mergeCell ref="C388:S388"/>
    <mergeCell ref="T388:V388"/>
    <mergeCell ref="W388:X388"/>
    <mergeCell ref="Y388:Z388"/>
    <mergeCell ref="A385:B385"/>
    <mergeCell ref="C385:S385"/>
    <mergeCell ref="T385:V385"/>
    <mergeCell ref="W385:X385"/>
    <mergeCell ref="Y385:Z385"/>
    <mergeCell ref="A386:B386"/>
    <mergeCell ref="C386:S386"/>
    <mergeCell ref="T386:V386"/>
    <mergeCell ref="W386:X386"/>
    <mergeCell ref="Y386:Z386"/>
    <mergeCell ref="A383:B383"/>
    <mergeCell ref="C383:S383"/>
    <mergeCell ref="T383:V383"/>
    <mergeCell ref="W383:X383"/>
    <mergeCell ref="Y383:Z383"/>
    <mergeCell ref="A384:B384"/>
    <mergeCell ref="C384:S384"/>
    <mergeCell ref="T384:V384"/>
    <mergeCell ref="W384:X384"/>
    <mergeCell ref="Y384:Z384"/>
    <mergeCell ref="A381:B381"/>
    <mergeCell ref="C381:S381"/>
    <mergeCell ref="T381:V381"/>
    <mergeCell ref="W381:X381"/>
    <mergeCell ref="Y381:Z381"/>
    <mergeCell ref="A382:B382"/>
    <mergeCell ref="C382:S382"/>
    <mergeCell ref="T382:V382"/>
    <mergeCell ref="W382:X382"/>
    <mergeCell ref="Y382:Z382"/>
    <mergeCell ref="A379:B379"/>
    <mergeCell ref="C379:S379"/>
    <mergeCell ref="T379:V379"/>
    <mergeCell ref="W379:X379"/>
    <mergeCell ref="Y379:Z379"/>
    <mergeCell ref="A380:B380"/>
    <mergeCell ref="C380:S380"/>
    <mergeCell ref="T380:V380"/>
    <mergeCell ref="W380:X380"/>
    <mergeCell ref="Y380:Z380"/>
    <mergeCell ref="A377:B377"/>
    <mergeCell ref="C377:S377"/>
    <mergeCell ref="T377:V377"/>
    <mergeCell ref="W377:X377"/>
    <mergeCell ref="Y377:Z377"/>
    <mergeCell ref="A378:B378"/>
    <mergeCell ref="C378:S378"/>
    <mergeCell ref="T378:V378"/>
    <mergeCell ref="W378:X378"/>
    <mergeCell ref="Y378:Z378"/>
    <mergeCell ref="A375:B375"/>
    <mergeCell ref="C375:S375"/>
    <mergeCell ref="T375:V375"/>
    <mergeCell ref="W375:X375"/>
    <mergeCell ref="Y375:Z375"/>
    <mergeCell ref="A376:B376"/>
    <mergeCell ref="C376:S376"/>
    <mergeCell ref="T376:V376"/>
    <mergeCell ref="W376:X376"/>
    <mergeCell ref="Y376:Z376"/>
    <mergeCell ref="A373:B373"/>
    <mergeCell ref="C373:S373"/>
    <mergeCell ref="T373:V373"/>
    <mergeCell ref="W373:X373"/>
    <mergeCell ref="Y373:Z373"/>
    <mergeCell ref="A374:B374"/>
    <mergeCell ref="C374:S374"/>
    <mergeCell ref="T374:V374"/>
    <mergeCell ref="W374:X374"/>
    <mergeCell ref="Y374:Z374"/>
    <mergeCell ref="A371:B371"/>
    <mergeCell ref="C371:S371"/>
    <mergeCell ref="T371:V371"/>
    <mergeCell ref="W371:X371"/>
    <mergeCell ref="Y371:Z371"/>
    <mergeCell ref="A372:B372"/>
    <mergeCell ref="C372:S372"/>
    <mergeCell ref="T372:V372"/>
    <mergeCell ref="W372:X372"/>
    <mergeCell ref="Y372:Z372"/>
    <mergeCell ref="A369:B369"/>
    <mergeCell ref="C369:S369"/>
    <mergeCell ref="T369:V369"/>
    <mergeCell ref="W369:X369"/>
    <mergeCell ref="Y369:Z369"/>
    <mergeCell ref="A370:B370"/>
    <mergeCell ref="C370:S370"/>
    <mergeCell ref="T370:V370"/>
    <mergeCell ref="W370:X370"/>
    <mergeCell ref="Y370:Z370"/>
    <mergeCell ref="A367:B367"/>
    <mergeCell ref="C367:S367"/>
    <mergeCell ref="T367:V367"/>
    <mergeCell ref="W367:X367"/>
    <mergeCell ref="Y367:Z367"/>
    <mergeCell ref="A368:B368"/>
    <mergeCell ref="C368:S368"/>
    <mergeCell ref="T368:V368"/>
    <mergeCell ref="W368:X368"/>
    <mergeCell ref="Y368:Z368"/>
    <mergeCell ref="A365:B365"/>
    <mergeCell ref="C365:S365"/>
    <mergeCell ref="T365:V365"/>
    <mergeCell ref="W365:X365"/>
    <mergeCell ref="Y365:Z365"/>
    <mergeCell ref="A366:B366"/>
    <mergeCell ref="C366:S366"/>
    <mergeCell ref="T366:V366"/>
    <mergeCell ref="W366:X366"/>
    <mergeCell ref="Y366:Z366"/>
    <mergeCell ref="A363:B363"/>
    <mergeCell ref="C363:S363"/>
    <mergeCell ref="T363:V363"/>
    <mergeCell ref="W363:X363"/>
    <mergeCell ref="Y363:Z363"/>
    <mergeCell ref="A364:B364"/>
    <mergeCell ref="C364:S364"/>
    <mergeCell ref="T364:V364"/>
    <mergeCell ref="W364:X364"/>
    <mergeCell ref="Y364:Z364"/>
    <mergeCell ref="A361:B361"/>
    <mergeCell ref="C361:S361"/>
    <mergeCell ref="T361:V361"/>
    <mergeCell ref="W361:X361"/>
    <mergeCell ref="Y361:Z361"/>
    <mergeCell ref="A362:B362"/>
    <mergeCell ref="C362:S362"/>
    <mergeCell ref="T362:V362"/>
    <mergeCell ref="W362:X362"/>
    <mergeCell ref="Y362:Z362"/>
    <mergeCell ref="A359:B359"/>
    <mergeCell ref="C359:S359"/>
    <mergeCell ref="T359:V359"/>
    <mergeCell ref="W359:X359"/>
    <mergeCell ref="Y359:Z359"/>
    <mergeCell ref="A360:B360"/>
    <mergeCell ref="C360:S360"/>
    <mergeCell ref="T360:V360"/>
    <mergeCell ref="W360:X360"/>
    <mergeCell ref="Y360:Z360"/>
    <mergeCell ref="A357:B357"/>
    <mergeCell ref="C357:S357"/>
    <mergeCell ref="T357:V357"/>
    <mergeCell ref="W357:X357"/>
    <mergeCell ref="Y357:Z357"/>
    <mergeCell ref="A358:B358"/>
    <mergeCell ref="C358:S358"/>
    <mergeCell ref="T358:V358"/>
    <mergeCell ref="W358:X358"/>
    <mergeCell ref="Y358:Z358"/>
    <mergeCell ref="A355:B355"/>
    <mergeCell ref="C355:S355"/>
    <mergeCell ref="T355:V355"/>
    <mergeCell ref="W355:X355"/>
    <mergeCell ref="Y355:Z355"/>
    <mergeCell ref="A356:B356"/>
    <mergeCell ref="C356:S356"/>
    <mergeCell ref="T356:V356"/>
    <mergeCell ref="W356:X356"/>
    <mergeCell ref="Y356:Z356"/>
    <mergeCell ref="A353:B353"/>
    <mergeCell ref="C353:S353"/>
    <mergeCell ref="T353:V353"/>
    <mergeCell ref="W353:X353"/>
    <mergeCell ref="Y353:Z353"/>
    <mergeCell ref="A354:B354"/>
    <mergeCell ref="C354:S354"/>
    <mergeCell ref="T354:V354"/>
    <mergeCell ref="W354:X354"/>
    <mergeCell ref="Y354:Z354"/>
    <mergeCell ref="A351:B351"/>
    <mergeCell ref="C351:S351"/>
    <mergeCell ref="T351:V351"/>
    <mergeCell ref="W351:X351"/>
    <mergeCell ref="Y351:Z351"/>
    <mergeCell ref="A352:B352"/>
    <mergeCell ref="C352:S352"/>
    <mergeCell ref="T352:V352"/>
    <mergeCell ref="W352:X352"/>
    <mergeCell ref="Y352:Z352"/>
    <mergeCell ref="A349:B349"/>
    <mergeCell ref="C349:S349"/>
    <mergeCell ref="T349:V349"/>
    <mergeCell ref="W349:X349"/>
    <mergeCell ref="Y349:Z349"/>
    <mergeCell ref="A350:B350"/>
    <mergeCell ref="C350:S350"/>
    <mergeCell ref="T350:V350"/>
    <mergeCell ref="W350:X350"/>
    <mergeCell ref="Y350:Z350"/>
    <mergeCell ref="A347:B347"/>
    <mergeCell ref="C347:S347"/>
    <mergeCell ref="T347:V347"/>
    <mergeCell ref="W347:X347"/>
    <mergeCell ref="Y347:Z347"/>
    <mergeCell ref="A348:B348"/>
    <mergeCell ref="C348:S348"/>
    <mergeCell ref="T348:V348"/>
    <mergeCell ref="W348:X348"/>
    <mergeCell ref="Y348:Z348"/>
    <mergeCell ref="A345:B345"/>
    <mergeCell ref="C345:S345"/>
    <mergeCell ref="T345:V345"/>
    <mergeCell ref="W345:X345"/>
    <mergeCell ref="Y345:Z345"/>
    <mergeCell ref="A346:B346"/>
    <mergeCell ref="C346:S346"/>
    <mergeCell ref="T346:V346"/>
    <mergeCell ref="W346:X346"/>
    <mergeCell ref="Y346:Z346"/>
    <mergeCell ref="A343:B343"/>
    <mergeCell ref="C343:S343"/>
    <mergeCell ref="T343:V343"/>
    <mergeCell ref="W343:X343"/>
    <mergeCell ref="Y343:Z343"/>
    <mergeCell ref="A344:B344"/>
    <mergeCell ref="C344:S344"/>
    <mergeCell ref="T344:V344"/>
    <mergeCell ref="W344:X344"/>
    <mergeCell ref="Y344:Z344"/>
    <mergeCell ref="A341:B341"/>
    <mergeCell ref="C341:S341"/>
    <mergeCell ref="T341:V341"/>
    <mergeCell ref="W341:X341"/>
    <mergeCell ref="Y341:Z341"/>
    <mergeCell ref="A342:B342"/>
    <mergeCell ref="C342:S342"/>
    <mergeCell ref="T342:V342"/>
    <mergeCell ref="W342:X342"/>
    <mergeCell ref="Y342:Z342"/>
    <mergeCell ref="A339:B339"/>
    <mergeCell ref="C339:S339"/>
    <mergeCell ref="T339:V339"/>
    <mergeCell ref="W339:X339"/>
    <mergeCell ref="Y339:Z339"/>
    <mergeCell ref="A340:B340"/>
    <mergeCell ref="C340:S340"/>
    <mergeCell ref="T340:V340"/>
    <mergeCell ref="W340:X340"/>
    <mergeCell ref="Y340:Z340"/>
    <mergeCell ref="A337:B337"/>
    <mergeCell ref="C337:S337"/>
    <mergeCell ref="T337:V337"/>
    <mergeCell ref="W337:X337"/>
    <mergeCell ref="Y337:Z337"/>
    <mergeCell ref="A338:B338"/>
    <mergeCell ref="C338:S338"/>
    <mergeCell ref="T338:V338"/>
    <mergeCell ref="W338:X338"/>
    <mergeCell ref="Y338:Z338"/>
    <mergeCell ref="A335:B335"/>
    <mergeCell ref="C335:S335"/>
    <mergeCell ref="T335:V335"/>
    <mergeCell ref="W335:X335"/>
    <mergeCell ref="Y335:Z335"/>
    <mergeCell ref="A336:B336"/>
    <mergeCell ref="C336:S336"/>
    <mergeCell ref="T336:V336"/>
    <mergeCell ref="W336:X336"/>
    <mergeCell ref="Y336:Z336"/>
    <mergeCell ref="A333:B333"/>
    <mergeCell ref="C333:S333"/>
    <mergeCell ref="T333:V333"/>
    <mergeCell ref="W333:X333"/>
    <mergeCell ref="Y333:Z333"/>
    <mergeCell ref="A334:B334"/>
    <mergeCell ref="C334:S334"/>
    <mergeCell ref="T334:V334"/>
    <mergeCell ref="W334:X334"/>
    <mergeCell ref="Y334:Z334"/>
    <mergeCell ref="A331:B331"/>
    <mergeCell ref="C331:S331"/>
    <mergeCell ref="T331:V331"/>
    <mergeCell ref="W331:X331"/>
    <mergeCell ref="Y331:Z331"/>
    <mergeCell ref="A332:B332"/>
    <mergeCell ref="C332:S332"/>
    <mergeCell ref="T332:V332"/>
    <mergeCell ref="W332:X332"/>
    <mergeCell ref="Y332:Z332"/>
    <mergeCell ref="A329:B329"/>
    <mergeCell ref="C329:S329"/>
    <mergeCell ref="T329:V329"/>
    <mergeCell ref="W329:X329"/>
    <mergeCell ref="Y329:Z329"/>
    <mergeCell ref="A330:B330"/>
    <mergeCell ref="C330:S330"/>
    <mergeCell ref="T330:V330"/>
    <mergeCell ref="W330:X330"/>
    <mergeCell ref="Y330:Z330"/>
    <mergeCell ref="A327:B327"/>
    <mergeCell ref="C327:S327"/>
    <mergeCell ref="T327:V327"/>
    <mergeCell ref="W327:X327"/>
    <mergeCell ref="Y327:Z327"/>
    <mergeCell ref="A328:B328"/>
    <mergeCell ref="C328:S328"/>
    <mergeCell ref="T328:V328"/>
    <mergeCell ref="W328:X328"/>
    <mergeCell ref="Y328:Z328"/>
    <mergeCell ref="A325:B325"/>
    <mergeCell ref="C325:S325"/>
    <mergeCell ref="T325:V325"/>
    <mergeCell ref="W325:X325"/>
    <mergeCell ref="Y325:Z325"/>
    <mergeCell ref="A326:B326"/>
    <mergeCell ref="C326:S326"/>
    <mergeCell ref="T326:V326"/>
    <mergeCell ref="W326:X326"/>
    <mergeCell ref="Y326:Z326"/>
    <mergeCell ref="A323:B323"/>
    <mergeCell ref="C323:S323"/>
    <mergeCell ref="T323:V323"/>
    <mergeCell ref="W323:X323"/>
    <mergeCell ref="Y323:Z323"/>
    <mergeCell ref="A324:B324"/>
    <mergeCell ref="C324:S324"/>
    <mergeCell ref="T324:V324"/>
    <mergeCell ref="W324:X324"/>
    <mergeCell ref="Y324:Z324"/>
    <mergeCell ref="A321:B321"/>
    <mergeCell ref="C321:S321"/>
    <mergeCell ref="T321:V321"/>
    <mergeCell ref="W321:X321"/>
    <mergeCell ref="Y321:Z321"/>
    <mergeCell ref="A322:B322"/>
    <mergeCell ref="C322:S322"/>
    <mergeCell ref="T322:V322"/>
    <mergeCell ref="W322:X322"/>
    <mergeCell ref="Y322:Z322"/>
    <mergeCell ref="A319:B319"/>
    <mergeCell ref="C319:S319"/>
    <mergeCell ref="T319:V319"/>
    <mergeCell ref="W319:X319"/>
    <mergeCell ref="Y319:Z319"/>
    <mergeCell ref="A320:B320"/>
    <mergeCell ref="C320:S320"/>
    <mergeCell ref="T320:V320"/>
    <mergeCell ref="W320:X320"/>
    <mergeCell ref="Y320:Z320"/>
    <mergeCell ref="A317:B317"/>
    <mergeCell ref="C317:S317"/>
    <mergeCell ref="T317:V317"/>
    <mergeCell ref="W317:X317"/>
    <mergeCell ref="Y317:Z317"/>
    <mergeCell ref="A318:B318"/>
    <mergeCell ref="C318:S318"/>
    <mergeCell ref="T318:V318"/>
    <mergeCell ref="W318:X318"/>
    <mergeCell ref="Y318:Z318"/>
    <mergeCell ref="A315:B315"/>
    <mergeCell ref="C315:S315"/>
    <mergeCell ref="T315:V315"/>
    <mergeCell ref="W315:X315"/>
    <mergeCell ref="Y315:Z315"/>
    <mergeCell ref="A316:B316"/>
    <mergeCell ref="C316:S316"/>
    <mergeCell ref="T316:V316"/>
    <mergeCell ref="W316:X316"/>
    <mergeCell ref="Y316:Z316"/>
    <mergeCell ref="A313:B313"/>
    <mergeCell ref="C313:S313"/>
    <mergeCell ref="T313:V313"/>
    <mergeCell ref="W313:X313"/>
    <mergeCell ref="Y313:Z313"/>
    <mergeCell ref="A314:B314"/>
    <mergeCell ref="C314:S314"/>
    <mergeCell ref="T314:V314"/>
    <mergeCell ref="W314:X314"/>
    <mergeCell ref="Y314:Z314"/>
    <mergeCell ref="A311:B311"/>
    <mergeCell ref="C311:S311"/>
    <mergeCell ref="T311:V311"/>
    <mergeCell ref="W311:X311"/>
    <mergeCell ref="Y311:Z311"/>
    <mergeCell ref="A312:B312"/>
    <mergeCell ref="C312:S312"/>
    <mergeCell ref="T312:V312"/>
    <mergeCell ref="W312:X312"/>
    <mergeCell ref="Y312:Z312"/>
    <mergeCell ref="A309:B309"/>
    <mergeCell ref="C309:S309"/>
    <mergeCell ref="T309:V309"/>
    <mergeCell ref="W309:X309"/>
    <mergeCell ref="Y309:Z309"/>
    <mergeCell ref="A310:B310"/>
    <mergeCell ref="C310:S310"/>
    <mergeCell ref="T310:V310"/>
    <mergeCell ref="W310:X310"/>
    <mergeCell ref="Y310:Z310"/>
    <mergeCell ref="A307:B307"/>
    <mergeCell ref="C307:S307"/>
    <mergeCell ref="T307:V307"/>
    <mergeCell ref="W307:X307"/>
    <mergeCell ref="Y307:Z307"/>
    <mergeCell ref="A308:B308"/>
    <mergeCell ref="C308:S308"/>
    <mergeCell ref="T308:V308"/>
    <mergeCell ref="W308:X308"/>
    <mergeCell ref="Y308:Z308"/>
    <mergeCell ref="A305:B305"/>
    <mergeCell ref="C305:S305"/>
    <mergeCell ref="T305:V305"/>
    <mergeCell ref="W305:X305"/>
    <mergeCell ref="Y305:Z305"/>
    <mergeCell ref="A306:B306"/>
    <mergeCell ref="C306:S306"/>
    <mergeCell ref="T306:V306"/>
    <mergeCell ref="W306:X306"/>
    <mergeCell ref="Y306:Z306"/>
    <mergeCell ref="A303:B303"/>
    <mergeCell ref="C303:S303"/>
    <mergeCell ref="T303:V303"/>
    <mergeCell ref="W303:X303"/>
    <mergeCell ref="Y303:Z303"/>
    <mergeCell ref="A304:B304"/>
    <mergeCell ref="C304:S304"/>
    <mergeCell ref="T304:V304"/>
    <mergeCell ref="W304:X304"/>
    <mergeCell ref="Y304:Z304"/>
    <mergeCell ref="A301:B301"/>
    <mergeCell ref="C301:S301"/>
    <mergeCell ref="T301:V301"/>
    <mergeCell ref="W301:X301"/>
    <mergeCell ref="Y301:Z301"/>
    <mergeCell ref="A302:B302"/>
    <mergeCell ref="C302:S302"/>
    <mergeCell ref="T302:V302"/>
    <mergeCell ref="W302:X302"/>
    <mergeCell ref="Y302:Z302"/>
    <mergeCell ref="A299:B299"/>
    <mergeCell ref="C299:S299"/>
    <mergeCell ref="T299:V299"/>
    <mergeCell ref="W299:X299"/>
    <mergeCell ref="Y299:Z299"/>
    <mergeCell ref="A300:B300"/>
    <mergeCell ref="C300:S300"/>
    <mergeCell ref="T300:V300"/>
    <mergeCell ref="W300:X300"/>
    <mergeCell ref="Y300:Z300"/>
    <mergeCell ref="A297:B297"/>
    <mergeCell ref="C297:S297"/>
    <mergeCell ref="T297:V297"/>
    <mergeCell ref="W297:X297"/>
    <mergeCell ref="Y297:Z297"/>
    <mergeCell ref="A298:B298"/>
    <mergeCell ref="C298:S298"/>
    <mergeCell ref="T298:V298"/>
    <mergeCell ref="W298:X298"/>
    <mergeCell ref="Y298:Z298"/>
    <mergeCell ref="A295:B295"/>
    <mergeCell ref="C295:S295"/>
    <mergeCell ref="T295:V295"/>
    <mergeCell ref="W295:X295"/>
    <mergeCell ref="Y295:Z295"/>
    <mergeCell ref="A296:B296"/>
    <mergeCell ref="C296:S296"/>
    <mergeCell ref="T296:V296"/>
    <mergeCell ref="W296:X296"/>
    <mergeCell ref="Y296:Z296"/>
    <mergeCell ref="A293:B293"/>
    <mergeCell ref="C293:S293"/>
    <mergeCell ref="T293:V293"/>
    <mergeCell ref="W293:X293"/>
    <mergeCell ref="Y293:Z293"/>
    <mergeCell ref="A294:B294"/>
    <mergeCell ref="C294:S294"/>
    <mergeCell ref="T294:V294"/>
    <mergeCell ref="W294:X294"/>
    <mergeCell ref="Y294:Z294"/>
    <mergeCell ref="A291:B291"/>
    <mergeCell ref="C291:S291"/>
    <mergeCell ref="T291:V291"/>
    <mergeCell ref="W291:X291"/>
    <mergeCell ref="Y291:Z291"/>
    <mergeCell ref="A292:B292"/>
    <mergeCell ref="C292:S292"/>
    <mergeCell ref="T292:V292"/>
    <mergeCell ref="W292:X292"/>
    <mergeCell ref="Y292:Z292"/>
    <mergeCell ref="A289:B289"/>
    <mergeCell ref="C289:S289"/>
    <mergeCell ref="T289:V289"/>
    <mergeCell ref="W289:X289"/>
    <mergeCell ref="Y289:Z289"/>
    <mergeCell ref="A290:B290"/>
    <mergeCell ref="C290:S290"/>
    <mergeCell ref="T290:V290"/>
    <mergeCell ref="W290:X290"/>
    <mergeCell ref="Y290:Z290"/>
    <mergeCell ref="A287:B287"/>
    <mergeCell ref="C287:S287"/>
    <mergeCell ref="T287:V287"/>
    <mergeCell ref="W287:X287"/>
    <mergeCell ref="Y287:Z287"/>
    <mergeCell ref="A288:B288"/>
    <mergeCell ref="C288:S288"/>
    <mergeCell ref="T288:V288"/>
    <mergeCell ref="W288:X288"/>
    <mergeCell ref="Y288:Z288"/>
    <mergeCell ref="A285:B285"/>
    <mergeCell ref="C285:S285"/>
    <mergeCell ref="T285:V285"/>
    <mergeCell ref="W285:X285"/>
    <mergeCell ref="Y285:Z285"/>
    <mergeCell ref="A286:B286"/>
    <mergeCell ref="C286:S286"/>
    <mergeCell ref="T286:V286"/>
    <mergeCell ref="W286:X286"/>
    <mergeCell ref="Y286:Z286"/>
    <mergeCell ref="A283:B283"/>
    <mergeCell ref="C283:S283"/>
    <mergeCell ref="T283:V283"/>
    <mergeCell ref="W283:X283"/>
    <mergeCell ref="Y283:Z283"/>
    <mergeCell ref="A284:B284"/>
    <mergeCell ref="C284:S284"/>
    <mergeCell ref="T284:V284"/>
    <mergeCell ref="W284:X284"/>
    <mergeCell ref="Y284:Z284"/>
    <mergeCell ref="A281:B281"/>
    <mergeCell ref="C281:S281"/>
    <mergeCell ref="T281:V281"/>
    <mergeCell ref="W281:X281"/>
    <mergeCell ref="Y281:Z281"/>
    <mergeCell ref="A282:B282"/>
    <mergeCell ref="C282:S282"/>
    <mergeCell ref="T282:V282"/>
    <mergeCell ref="W282:X282"/>
    <mergeCell ref="Y282:Z282"/>
    <mergeCell ref="A279:B279"/>
    <mergeCell ref="C279:S279"/>
    <mergeCell ref="T279:V279"/>
    <mergeCell ref="W279:X279"/>
    <mergeCell ref="Y279:Z279"/>
    <mergeCell ref="A280:B280"/>
    <mergeCell ref="C280:S280"/>
    <mergeCell ref="T280:V280"/>
    <mergeCell ref="W280:X280"/>
    <mergeCell ref="Y280:Z280"/>
    <mergeCell ref="A277:B277"/>
    <mergeCell ref="C277:S277"/>
    <mergeCell ref="T277:V277"/>
    <mergeCell ref="W277:X277"/>
    <mergeCell ref="Y277:Z277"/>
    <mergeCell ref="A278:B278"/>
    <mergeCell ref="C278:S278"/>
    <mergeCell ref="T278:V278"/>
    <mergeCell ref="W278:X278"/>
    <mergeCell ref="Y278:Z278"/>
    <mergeCell ref="A275:B275"/>
    <mergeCell ref="C275:S275"/>
    <mergeCell ref="T275:V275"/>
    <mergeCell ref="W275:X275"/>
    <mergeCell ref="Y275:Z275"/>
    <mergeCell ref="A276:B276"/>
    <mergeCell ref="C276:S276"/>
    <mergeCell ref="T276:V276"/>
    <mergeCell ref="W276:X276"/>
    <mergeCell ref="Y276:Z276"/>
    <mergeCell ref="A273:B273"/>
    <mergeCell ref="C273:S273"/>
    <mergeCell ref="T273:V273"/>
    <mergeCell ref="W273:X273"/>
    <mergeCell ref="Y273:Z273"/>
    <mergeCell ref="A274:B274"/>
    <mergeCell ref="C274:S274"/>
    <mergeCell ref="T274:V274"/>
    <mergeCell ref="W274:X274"/>
    <mergeCell ref="Y274:Z274"/>
    <mergeCell ref="A271:B271"/>
    <mergeCell ref="C271:S271"/>
    <mergeCell ref="T271:V271"/>
    <mergeCell ref="W271:X271"/>
    <mergeCell ref="Y271:Z271"/>
    <mergeCell ref="A272:B272"/>
    <mergeCell ref="C272:S272"/>
    <mergeCell ref="T272:V272"/>
    <mergeCell ref="W272:X272"/>
    <mergeCell ref="Y272:Z272"/>
    <mergeCell ref="A269:B269"/>
    <mergeCell ref="C269:S269"/>
    <mergeCell ref="T269:V269"/>
    <mergeCell ref="W269:X269"/>
    <mergeCell ref="Y269:Z269"/>
    <mergeCell ref="A270:B270"/>
    <mergeCell ref="C270:S270"/>
    <mergeCell ref="T270:V270"/>
    <mergeCell ref="W270:X270"/>
    <mergeCell ref="Y270:Z270"/>
    <mergeCell ref="A267:B267"/>
    <mergeCell ref="C267:S267"/>
    <mergeCell ref="T267:V267"/>
    <mergeCell ref="W267:X267"/>
    <mergeCell ref="Y267:Z267"/>
    <mergeCell ref="A268:B268"/>
    <mergeCell ref="C268:S268"/>
    <mergeCell ref="T268:V268"/>
    <mergeCell ref="W268:X268"/>
    <mergeCell ref="Y268:Z268"/>
    <mergeCell ref="A265:B265"/>
    <mergeCell ref="C265:S265"/>
    <mergeCell ref="T265:V265"/>
    <mergeCell ref="W265:X265"/>
    <mergeCell ref="Y265:Z265"/>
    <mergeCell ref="A266:B266"/>
    <mergeCell ref="C266:S266"/>
    <mergeCell ref="T266:V266"/>
    <mergeCell ref="W266:X266"/>
    <mergeCell ref="Y266:Z266"/>
    <mergeCell ref="A263:B263"/>
    <mergeCell ref="C263:S263"/>
    <mergeCell ref="T263:V263"/>
    <mergeCell ref="W263:X263"/>
    <mergeCell ref="Y263:Z263"/>
    <mergeCell ref="A264:B264"/>
    <mergeCell ref="C264:S264"/>
    <mergeCell ref="T264:V264"/>
    <mergeCell ref="W264:X264"/>
    <mergeCell ref="Y264:Z264"/>
    <mergeCell ref="A261:B261"/>
    <mergeCell ref="C261:S261"/>
    <mergeCell ref="T261:V261"/>
    <mergeCell ref="W261:X261"/>
    <mergeCell ref="Y261:Z261"/>
    <mergeCell ref="A262:B262"/>
    <mergeCell ref="C262:S262"/>
    <mergeCell ref="T262:V262"/>
    <mergeCell ref="W262:X262"/>
    <mergeCell ref="Y262:Z262"/>
    <mergeCell ref="A259:B259"/>
    <mergeCell ref="C259:S259"/>
    <mergeCell ref="T259:V259"/>
    <mergeCell ref="W259:X259"/>
    <mergeCell ref="Y259:Z259"/>
    <mergeCell ref="A260:B260"/>
    <mergeCell ref="C260:S260"/>
    <mergeCell ref="T260:V260"/>
    <mergeCell ref="W260:X260"/>
    <mergeCell ref="Y260:Z260"/>
    <mergeCell ref="A257:B257"/>
    <mergeCell ref="C257:S257"/>
    <mergeCell ref="T257:V257"/>
    <mergeCell ref="W257:X257"/>
    <mergeCell ref="Y257:Z257"/>
    <mergeCell ref="A258:B258"/>
    <mergeCell ref="C258:S258"/>
    <mergeCell ref="T258:V258"/>
    <mergeCell ref="W258:X258"/>
    <mergeCell ref="Y258:Z258"/>
    <mergeCell ref="A255:B255"/>
    <mergeCell ref="C255:S255"/>
    <mergeCell ref="T255:V255"/>
    <mergeCell ref="W255:X255"/>
    <mergeCell ref="Y255:Z255"/>
    <mergeCell ref="A256:B256"/>
    <mergeCell ref="C256:S256"/>
    <mergeCell ref="T256:V256"/>
    <mergeCell ref="W256:X256"/>
    <mergeCell ref="Y256:Z256"/>
    <mergeCell ref="A253:B253"/>
    <mergeCell ref="C253:S253"/>
    <mergeCell ref="T253:V253"/>
    <mergeCell ref="W253:X253"/>
    <mergeCell ref="Y253:Z253"/>
    <mergeCell ref="A254:B254"/>
    <mergeCell ref="C254:S254"/>
    <mergeCell ref="T254:V254"/>
    <mergeCell ref="W254:X254"/>
    <mergeCell ref="Y254:Z254"/>
    <mergeCell ref="A251:B251"/>
    <mergeCell ref="C251:S251"/>
    <mergeCell ref="T251:V251"/>
    <mergeCell ref="W251:X251"/>
    <mergeCell ref="Y251:Z251"/>
    <mergeCell ref="A252:B252"/>
    <mergeCell ref="C252:S252"/>
    <mergeCell ref="T252:V252"/>
    <mergeCell ref="W252:X252"/>
    <mergeCell ref="Y252:Z252"/>
    <mergeCell ref="A249:B249"/>
    <mergeCell ref="C249:S249"/>
    <mergeCell ref="T249:V249"/>
    <mergeCell ref="W249:X249"/>
    <mergeCell ref="Y249:Z249"/>
    <mergeCell ref="A250:B250"/>
    <mergeCell ref="C250:S250"/>
    <mergeCell ref="T250:V250"/>
    <mergeCell ref="W250:X250"/>
    <mergeCell ref="Y250:Z250"/>
    <mergeCell ref="A247:B247"/>
    <mergeCell ref="C247:S247"/>
    <mergeCell ref="T247:V247"/>
    <mergeCell ref="W247:X247"/>
    <mergeCell ref="Y247:Z247"/>
    <mergeCell ref="A248:B248"/>
    <mergeCell ref="C248:S248"/>
    <mergeCell ref="T248:V248"/>
    <mergeCell ref="W248:X248"/>
    <mergeCell ref="Y248:Z248"/>
    <mergeCell ref="A245:B245"/>
    <mergeCell ref="C245:S245"/>
    <mergeCell ref="T245:V245"/>
    <mergeCell ref="W245:X245"/>
    <mergeCell ref="Y245:Z245"/>
    <mergeCell ref="A246:B246"/>
    <mergeCell ref="C246:S246"/>
    <mergeCell ref="T246:V246"/>
    <mergeCell ref="W246:X246"/>
    <mergeCell ref="Y246:Z246"/>
    <mergeCell ref="A243:B243"/>
    <mergeCell ref="C243:S243"/>
    <mergeCell ref="T243:V243"/>
    <mergeCell ref="W243:X243"/>
    <mergeCell ref="Y243:Z243"/>
    <mergeCell ref="A244:B244"/>
    <mergeCell ref="C244:S244"/>
    <mergeCell ref="T244:V244"/>
    <mergeCell ref="W244:X244"/>
    <mergeCell ref="Y244:Z244"/>
    <mergeCell ref="A241:B241"/>
    <mergeCell ref="C241:S241"/>
    <mergeCell ref="T241:V241"/>
    <mergeCell ref="W241:X241"/>
    <mergeCell ref="Y241:Z241"/>
    <mergeCell ref="A242:B242"/>
    <mergeCell ref="C242:S242"/>
    <mergeCell ref="T242:V242"/>
    <mergeCell ref="W242:X242"/>
    <mergeCell ref="Y242:Z242"/>
    <mergeCell ref="A239:B239"/>
    <mergeCell ref="C239:S239"/>
    <mergeCell ref="T239:V239"/>
    <mergeCell ref="W239:X239"/>
    <mergeCell ref="Y239:Z239"/>
    <mergeCell ref="A240:B240"/>
    <mergeCell ref="C240:S240"/>
    <mergeCell ref="T240:V240"/>
    <mergeCell ref="W240:X240"/>
    <mergeCell ref="Y240:Z240"/>
    <mergeCell ref="A237:B237"/>
    <mergeCell ref="C237:S237"/>
    <mergeCell ref="T237:V237"/>
    <mergeCell ref="W237:X237"/>
    <mergeCell ref="Y237:Z237"/>
    <mergeCell ref="A238:B238"/>
    <mergeCell ref="C238:S238"/>
    <mergeCell ref="T238:V238"/>
    <mergeCell ref="W238:X238"/>
    <mergeCell ref="Y238:Z238"/>
    <mergeCell ref="A235:B235"/>
    <mergeCell ref="C235:S235"/>
    <mergeCell ref="T235:V235"/>
    <mergeCell ref="W235:X235"/>
    <mergeCell ref="Y235:Z235"/>
    <mergeCell ref="A236:B236"/>
    <mergeCell ref="C236:S236"/>
    <mergeCell ref="T236:V236"/>
    <mergeCell ref="W236:X236"/>
    <mergeCell ref="Y236:Z236"/>
    <mergeCell ref="A233:B233"/>
    <mergeCell ref="C233:S233"/>
    <mergeCell ref="T233:V233"/>
    <mergeCell ref="W233:X233"/>
    <mergeCell ref="Y233:Z233"/>
    <mergeCell ref="A234:B234"/>
    <mergeCell ref="C234:S234"/>
    <mergeCell ref="T234:V234"/>
    <mergeCell ref="W234:X234"/>
    <mergeCell ref="Y234:Z234"/>
    <mergeCell ref="A231:B231"/>
    <mergeCell ref="C231:S231"/>
    <mergeCell ref="T231:V231"/>
    <mergeCell ref="W231:X231"/>
    <mergeCell ref="Y231:Z231"/>
    <mergeCell ref="A232:B232"/>
    <mergeCell ref="C232:S232"/>
    <mergeCell ref="T232:V232"/>
    <mergeCell ref="W232:X232"/>
    <mergeCell ref="Y232:Z232"/>
    <mergeCell ref="A229:B229"/>
    <mergeCell ref="C229:S229"/>
    <mergeCell ref="T229:V229"/>
    <mergeCell ref="W229:X229"/>
    <mergeCell ref="Y229:Z229"/>
    <mergeCell ref="A230:B230"/>
    <mergeCell ref="C230:S230"/>
    <mergeCell ref="T230:V230"/>
    <mergeCell ref="W230:X230"/>
    <mergeCell ref="Y230:Z230"/>
    <mergeCell ref="A227:B227"/>
    <mergeCell ref="C227:S227"/>
    <mergeCell ref="T227:V227"/>
    <mergeCell ref="W227:X227"/>
    <mergeCell ref="Y227:Z227"/>
    <mergeCell ref="A228:B228"/>
    <mergeCell ref="C228:S228"/>
    <mergeCell ref="T228:V228"/>
    <mergeCell ref="W228:X228"/>
    <mergeCell ref="Y228:Z228"/>
    <mergeCell ref="A225:B225"/>
    <mergeCell ref="C225:S225"/>
    <mergeCell ref="T225:V225"/>
    <mergeCell ref="W225:X225"/>
    <mergeCell ref="Y225:Z225"/>
    <mergeCell ref="A226:B226"/>
    <mergeCell ref="C226:S226"/>
    <mergeCell ref="T226:V226"/>
    <mergeCell ref="W226:X226"/>
    <mergeCell ref="Y226:Z226"/>
    <mergeCell ref="A223:B223"/>
    <mergeCell ref="C223:S223"/>
    <mergeCell ref="T223:V223"/>
    <mergeCell ref="W223:X223"/>
    <mergeCell ref="Y223:Z223"/>
    <mergeCell ref="A224:B224"/>
    <mergeCell ref="C224:S224"/>
    <mergeCell ref="T224:V224"/>
    <mergeCell ref="W224:X224"/>
    <mergeCell ref="Y224:Z224"/>
    <mergeCell ref="A221:B221"/>
    <mergeCell ref="C221:S221"/>
    <mergeCell ref="T221:V221"/>
    <mergeCell ref="W221:X221"/>
    <mergeCell ref="Y221:Z221"/>
    <mergeCell ref="A222:B222"/>
    <mergeCell ref="C222:S222"/>
    <mergeCell ref="T222:V222"/>
    <mergeCell ref="W222:X222"/>
    <mergeCell ref="Y222:Z222"/>
    <mergeCell ref="A219:B219"/>
    <mergeCell ref="C219:S219"/>
    <mergeCell ref="T219:V219"/>
    <mergeCell ref="W219:X219"/>
    <mergeCell ref="Y219:Z219"/>
    <mergeCell ref="A220:B220"/>
    <mergeCell ref="C220:S220"/>
    <mergeCell ref="T220:V220"/>
    <mergeCell ref="W220:X220"/>
    <mergeCell ref="Y220:Z220"/>
    <mergeCell ref="A217:B217"/>
    <mergeCell ref="C217:S217"/>
    <mergeCell ref="T217:V217"/>
    <mergeCell ref="W217:X217"/>
    <mergeCell ref="Y217:Z217"/>
    <mergeCell ref="A218:B218"/>
    <mergeCell ref="C218:S218"/>
    <mergeCell ref="T218:V218"/>
    <mergeCell ref="W218:X218"/>
    <mergeCell ref="Y218:Z218"/>
    <mergeCell ref="A215:B215"/>
    <mergeCell ref="C215:S215"/>
    <mergeCell ref="T215:V215"/>
    <mergeCell ref="W215:X215"/>
    <mergeCell ref="Y215:Z215"/>
    <mergeCell ref="A216:B216"/>
    <mergeCell ref="C216:S216"/>
    <mergeCell ref="T216:V216"/>
    <mergeCell ref="W216:X216"/>
    <mergeCell ref="Y216:Z216"/>
    <mergeCell ref="A213:B213"/>
    <mergeCell ref="C213:S213"/>
    <mergeCell ref="T213:V213"/>
    <mergeCell ref="W213:X213"/>
    <mergeCell ref="Y213:Z213"/>
    <mergeCell ref="A214:B214"/>
    <mergeCell ref="C214:S214"/>
    <mergeCell ref="T214:V214"/>
    <mergeCell ref="W214:X214"/>
    <mergeCell ref="Y214:Z214"/>
    <mergeCell ref="A211:B211"/>
    <mergeCell ref="C211:S211"/>
    <mergeCell ref="T211:V211"/>
    <mergeCell ref="W211:X211"/>
    <mergeCell ref="Y211:Z211"/>
    <mergeCell ref="A212:B212"/>
    <mergeCell ref="C212:S212"/>
    <mergeCell ref="T212:V212"/>
    <mergeCell ref="W212:X212"/>
    <mergeCell ref="Y212:Z212"/>
    <mergeCell ref="A209:B209"/>
    <mergeCell ref="C209:S209"/>
    <mergeCell ref="T209:V209"/>
    <mergeCell ref="W209:X209"/>
    <mergeCell ref="Y209:Z209"/>
    <mergeCell ref="A210:B210"/>
    <mergeCell ref="C210:S210"/>
    <mergeCell ref="T210:V210"/>
    <mergeCell ref="W210:X210"/>
    <mergeCell ref="Y210:Z210"/>
    <mergeCell ref="A207:B207"/>
    <mergeCell ref="C207:S207"/>
    <mergeCell ref="T207:V207"/>
    <mergeCell ref="W207:X207"/>
    <mergeCell ref="Y207:Z207"/>
    <mergeCell ref="A208:B208"/>
    <mergeCell ref="C208:S208"/>
    <mergeCell ref="T208:V208"/>
    <mergeCell ref="W208:X208"/>
    <mergeCell ref="Y208:Z208"/>
    <mergeCell ref="A205:B205"/>
    <mergeCell ref="C205:S205"/>
    <mergeCell ref="T205:V205"/>
    <mergeCell ref="W205:X205"/>
    <mergeCell ref="Y205:Z205"/>
    <mergeCell ref="A206:B206"/>
    <mergeCell ref="C206:S206"/>
    <mergeCell ref="T206:V206"/>
    <mergeCell ref="W206:X206"/>
    <mergeCell ref="Y206:Z206"/>
    <mergeCell ref="A203:B203"/>
    <mergeCell ref="C203:S203"/>
    <mergeCell ref="T203:V203"/>
    <mergeCell ref="W203:X203"/>
    <mergeCell ref="Y203:Z203"/>
    <mergeCell ref="A204:B204"/>
    <mergeCell ref="C204:S204"/>
    <mergeCell ref="T204:V204"/>
    <mergeCell ref="W204:X204"/>
    <mergeCell ref="Y204:Z204"/>
    <mergeCell ref="A201:B201"/>
    <mergeCell ref="C201:S201"/>
    <mergeCell ref="T201:V201"/>
    <mergeCell ref="W201:X201"/>
    <mergeCell ref="Y201:Z201"/>
    <mergeCell ref="A202:B202"/>
    <mergeCell ref="C202:S202"/>
    <mergeCell ref="T202:V202"/>
    <mergeCell ref="W202:X202"/>
    <mergeCell ref="Y202:Z202"/>
    <mergeCell ref="A199:B199"/>
    <mergeCell ref="C199:S199"/>
    <mergeCell ref="T199:V199"/>
    <mergeCell ref="W199:X199"/>
    <mergeCell ref="Y199:Z199"/>
    <mergeCell ref="A200:B200"/>
    <mergeCell ref="C200:S200"/>
    <mergeCell ref="T200:V200"/>
    <mergeCell ref="W200:X200"/>
    <mergeCell ref="Y200:Z200"/>
    <mergeCell ref="A197:B197"/>
    <mergeCell ref="C197:S197"/>
    <mergeCell ref="T197:V197"/>
    <mergeCell ref="W197:X197"/>
    <mergeCell ref="Y197:Z197"/>
    <mergeCell ref="A198:B198"/>
    <mergeCell ref="C198:S198"/>
    <mergeCell ref="T198:V198"/>
    <mergeCell ref="W198:X198"/>
    <mergeCell ref="Y198:Z198"/>
    <mergeCell ref="A195:B195"/>
    <mergeCell ref="C195:S195"/>
    <mergeCell ref="T195:V195"/>
    <mergeCell ref="W195:X195"/>
    <mergeCell ref="Y195:Z195"/>
    <mergeCell ref="A196:B196"/>
    <mergeCell ref="C196:S196"/>
    <mergeCell ref="T196:V196"/>
    <mergeCell ref="W196:X196"/>
    <mergeCell ref="Y196:Z196"/>
    <mergeCell ref="A193:B193"/>
    <mergeCell ref="C193:S193"/>
    <mergeCell ref="T193:V193"/>
    <mergeCell ref="W193:X193"/>
    <mergeCell ref="Y193:Z193"/>
    <mergeCell ref="A194:B194"/>
    <mergeCell ref="C194:S194"/>
    <mergeCell ref="T194:V194"/>
    <mergeCell ref="W194:X194"/>
    <mergeCell ref="Y194:Z194"/>
    <mergeCell ref="A191:B191"/>
    <mergeCell ref="C191:S191"/>
    <mergeCell ref="T191:V191"/>
    <mergeCell ref="W191:X191"/>
    <mergeCell ref="Y191:Z191"/>
    <mergeCell ref="A192:B192"/>
    <mergeCell ref="C192:S192"/>
    <mergeCell ref="T192:V192"/>
    <mergeCell ref="W192:X192"/>
    <mergeCell ref="Y192:Z192"/>
    <mergeCell ref="A189:B189"/>
    <mergeCell ref="C189:S189"/>
    <mergeCell ref="T189:V189"/>
    <mergeCell ref="W189:X189"/>
    <mergeCell ref="Y189:Z189"/>
    <mergeCell ref="A190:B190"/>
    <mergeCell ref="C190:S190"/>
    <mergeCell ref="T190:V190"/>
    <mergeCell ref="W190:X190"/>
    <mergeCell ref="Y190:Z190"/>
    <mergeCell ref="A187:B187"/>
    <mergeCell ref="C187:S187"/>
    <mergeCell ref="T187:V187"/>
    <mergeCell ref="W187:X187"/>
    <mergeCell ref="Y187:Z187"/>
    <mergeCell ref="A188:B188"/>
    <mergeCell ref="C188:S188"/>
    <mergeCell ref="T188:V188"/>
    <mergeCell ref="W188:X188"/>
    <mergeCell ref="Y188:Z188"/>
    <mergeCell ref="A185:B185"/>
    <mergeCell ref="C185:S185"/>
    <mergeCell ref="T185:V185"/>
    <mergeCell ref="W185:X185"/>
    <mergeCell ref="Y185:Z185"/>
    <mergeCell ref="A186:B186"/>
    <mergeCell ref="C186:S186"/>
    <mergeCell ref="T186:V186"/>
    <mergeCell ref="W186:X186"/>
    <mergeCell ref="Y186:Z186"/>
    <mergeCell ref="A183:B183"/>
    <mergeCell ref="C183:S183"/>
    <mergeCell ref="T183:V183"/>
    <mergeCell ref="W183:X183"/>
    <mergeCell ref="Y183:Z183"/>
    <mergeCell ref="A184:B184"/>
    <mergeCell ref="C184:S184"/>
    <mergeCell ref="T184:V184"/>
    <mergeCell ref="W184:X184"/>
    <mergeCell ref="Y184:Z184"/>
    <mergeCell ref="A181:B181"/>
    <mergeCell ref="C181:S181"/>
    <mergeCell ref="T181:V181"/>
    <mergeCell ref="W181:X181"/>
    <mergeCell ref="Y181:Z181"/>
    <mergeCell ref="A182:B182"/>
    <mergeCell ref="C182:S182"/>
    <mergeCell ref="T182:V182"/>
    <mergeCell ref="W182:X182"/>
    <mergeCell ref="Y182:Z182"/>
    <mergeCell ref="A179:B179"/>
    <mergeCell ref="C179:S179"/>
    <mergeCell ref="T179:V179"/>
    <mergeCell ref="W179:X179"/>
    <mergeCell ref="Y179:Z179"/>
    <mergeCell ref="A180:B180"/>
    <mergeCell ref="C180:S180"/>
    <mergeCell ref="T180:V180"/>
    <mergeCell ref="W180:X180"/>
    <mergeCell ref="Y180:Z180"/>
    <mergeCell ref="A177:B177"/>
    <mergeCell ref="C177:S177"/>
    <mergeCell ref="T177:V177"/>
    <mergeCell ref="W177:X177"/>
    <mergeCell ref="Y177:Z177"/>
    <mergeCell ref="A178:B178"/>
    <mergeCell ref="C178:S178"/>
    <mergeCell ref="T178:V178"/>
    <mergeCell ref="W178:X178"/>
    <mergeCell ref="Y178:Z178"/>
    <mergeCell ref="A175:B175"/>
    <mergeCell ref="C175:S175"/>
    <mergeCell ref="T175:V175"/>
    <mergeCell ref="W175:X175"/>
    <mergeCell ref="Y175:Z175"/>
    <mergeCell ref="A176:B176"/>
    <mergeCell ref="C176:S176"/>
    <mergeCell ref="T176:V176"/>
    <mergeCell ref="W176:X176"/>
    <mergeCell ref="Y176:Z176"/>
    <mergeCell ref="A173:B173"/>
    <mergeCell ref="C173:S173"/>
    <mergeCell ref="T173:V173"/>
    <mergeCell ref="W173:X173"/>
    <mergeCell ref="Y173:Z173"/>
    <mergeCell ref="A174:B174"/>
    <mergeCell ref="C174:S174"/>
    <mergeCell ref="T174:V174"/>
    <mergeCell ref="W174:X174"/>
    <mergeCell ref="Y174:Z174"/>
    <mergeCell ref="A171:B171"/>
    <mergeCell ref="C171:S171"/>
    <mergeCell ref="T171:V171"/>
    <mergeCell ref="W171:X171"/>
    <mergeCell ref="Y171:Z171"/>
    <mergeCell ref="A172:B172"/>
    <mergeCell ref="C172:S172"/>
    <mergeCell ref="T172:V172"/>
    <mergeCell ref="W172:X172"/>
    <mergeCell ref="Y172:Z172"/>
    <mergeCell ref="A169:B169"/>
    <mergeCell ref="C169:S169"/>
    <mergeCell ref="T169:V169"/>
    <mergeCell ref="W169:X169"/>
    <mergeCell ref="Y169:Z169"/>
    <mergeCell ref="A170:B170"/>
    <mergeCell ref="C170:S170"/>
    <mergeCell ref="T170:V170"/>
    <mergeCell ref="W170:X170"/>
    <mergeCell ref="Y170:Z170"/>
    <mergeCell ref="A167:B167"/>
    <mergeCell ref="C167:S167"/>
    <mergeCell ref="T167:V167"/>
    <mergeCell ref="W167:X167"/>
    <mergeCell ref="Y167:Z167"/>
    <mergeCell ref="A168:B168"/>
    <mergeCell ref="C168:S168"/>
    <mergeCell ref="T168:V168"/>
    <mergeCell ref="W168:X168"/>
    <mergeCell ref="Y168:Z168"/>
    <mergeCell ref="A165:B165"/>
    <mergeCell ref="C165:S165"/>
    <mergeCell ref="T165:V165"/>
    <mergeCell ref="W165:X165"/>
    <mergeCell ref="Y165:Z165"/>
    <mergeCell ref="A166:B166"/>
    <mergeCell ref="C166:S166"/>
    <mergeCell ref="T166:V166"/>
    <mergeCell ref="W166:X166"/>
    <mergeCell ref="Y166:Z166"/>
    <mergeCell ref="A163:B163"/>
    <mergeCell ref="C163:S163"/>
    <mergeCell ref="T163:V163"/>
    <mergeCell ref="W163:X163"/>
    <mergeCell ref="Y163:Z163"/>
    <mergeCell ref="A164:B164"/>
    <mergeCell ref="C164:S164"/>
    <mergeCell ref="T164:V164"/>
    <mergeCell ref="W164:X164"/>
    <mergeCell ref="Y164:Z164"/>
    <mergeCell ref="A161:B161"/>
    <mergeCell ref="C161:S161"/>
    <mergeCell ref="T161:V161"/>
    <mergeCell ref="W161:X161"/>
    <mergeCell ref="Y161:Z161"/>
    <mergeCell ref="A162:B162"/>
    <mergeCell ref="C162:S162"/>
    <mergeCell ref="T162:V162"/>
    <mergeCell ref="W162:X162"/>
    <mergeCell ref="Y162:Z162"/>
    <mergeCell ref="A159:B159"/>
    <mergeCell ref="C159:S159"/>
    <mergeCell ref="T159:V159"/>
    <mergeCell ref="W159:X159"/>
    <mergeCell ref="Y159:Z159"/>
    <mergeCell ref="A160:B160"/>
    <mergeCell ref="C160:S160"/>
    <mergeCell ref="T160:V160"/>
    <mergeCell ref="W160:X160"/>
    <mergeCell ref="Y160:Z160"/>
    <mergeCell ref="A157:B157"/>
    <mergeCell ref="C157:S157"/>
    <mergeCell ref="T157:V157"/>
    <mergeCell ref="W157:X157"/>
    <mergeCell ref="Y157:Z157"/>
    <mergeCell ref="A158:B158"/>
    <mergeCell ref="C158:S158"/>
    <mergeCell ref="T158:V158"/>
    <mergeCell ref="W158:X158"/>
    <mergeCell ref="Y158:Z158"/>
    <mergeCell ref="A155:B155"/>
    <mergeCell ref="C155:S155"/>
    <mergeCell ref="T155:V155"/>
    <mergeCell ref="W155:X155"/>
    <mergeCell ref="Y155:Z155"/>
    <mergeCell ref="A156:B156"/>
    <mergeCell ref="C156:S156"/>
    <mergeCell ref="T156:V156"/>
    <mergeCell ref="W156:X156"/>
    <mergeCell ref="Y156:Z156"/>
    <mergeCell ref="A153:B153"/>
    <mergeCell ref="C153:S153"/>
    <mergeCell ref="T153:V153"/>
    <mergeCell ref="W153:X153"/>
    <mergeCell ref="Y153:Z153"/>
    <mergeCell ref="A154:B154"/>
    <mergeCell ref="C154:S154"/>
    <mergeCell ref="T154:V154"/>
    <mergeCell ref="W154:X154"/>
    <mergeCell ref="Y154:Z154"/>
    <mergeCell ref="A151:B151"/>
    <mergeCell ref="C151:S151"/>
    <mergeCell ref="T151:V151"/>
    <mergeCell ref="W151:X151"/>
    <mergeCell ref="Y151:Z151"/>
    <mergeCell ref="A152:B152"/>
    <mergeCell ref="C152:S152"/>
    <mergeCell ref="T152:V152"/>
    <mergeCell ref="W152:X152"/>
    <mergeCell ref="Y152:Z152"/>
    <mergeCell ref="A149:B149"/>
    <mergeCell ref="C149:S149"/>
    <mergeCell ref="T149:V149"/>
    <mergeCell ref="W149:X149"/>
    <mergeCell ref="Y149:Z149"/>
    <mergeCell ref="A150:B150"/>
    <mergeCell ref="C150:S150"/>
    <mergeCell ref="T150:V150"/>
    <mergeCell ref="W150:X150"/>
    <mergeCell ref="Y150:Z150"/>
    <mergeCell ref="A147:B147"/>
    <mergeCell ref="C147:S147"/>
    <mergeCell ref="T147:V147"/>
    <mergeCell ref="W147:X147"/>
    <mergeCell ref="Y147:Z147"/>
    <mergeCell ref="A148:B148"/>
    <mergeCell ref="C148:S148"/>
    <mergeCell ref="T148:V148"/>
    <mergeCell ref="W148:X148"/>
    <mergeCell ref="Y148:Z148"/>
    <mergeCell ref="A145:B145"/>
    <mergeCell ref="C145:S145"/>
    <mergeCell ref="T145:V145"/>
    <mergeCell ref="W145:X145"/>
    <mergeCell ref="Y145:Z145"/>
    <mergeCell ref="A146:B146"/>
    <mergeCell ref="C146:S146"/>
    <mergeCell ref="T146:V146"/>
    <mergeCell ref="W146:X146"/>
    <mergeCell ref="Y146:Z146"/>
    <mergeCell ref="A143:B143"/>
    <mergeCell ref="C143:S143"/>
    <mergeCell ref="T143:V143"/>
    <mergeCell ref="W143:X143"/>
    <mergeCell ref="Y143:Z143"/>
    <mergeCell ref="A144:B144"/>
    <mergeCell ref="C144:S144"/>
    <mergeCell ref="T144:V144"/>
    <mergeCell ref="W144:X144"/>
    <mergeCell ref="Y144:Z144"/>
    <mergeCell ref="A141:B141"/>
    <mergeCell ref="C141:S141"/>
    <mergeCell ref="T141:V141"/>
    <mergeCell ref="W141:X141"/>
    <mergeCell ref="Y141:Z141"/>
    <mergeCell ref="A142:B142"/>
    <mergeCell ref="C142:S142"/>
    <mergeCell ref="T142:V142"/>
    <mergeCell ref="W142:X142"/>
    <mergeCell ref="Y142:Z142"/>
    <mergeCell ref="A139:B139"/>
    <mergeCell ref="C139:S139"/>
    <mergeCell ref="T139:V139"/>
    <mergeCell ref="W139:X139"/>
    <mergeCell ref="Y139:Z139"/>
    <mergeCell ref="A140:B140"/>
    <mergeCell ref="C140:S140"/>
    <mergeCell ref="T140:V140"/>
    <mergeCell ref="W140:X140"/>
    <mergeCell ref="Y140:Z140"/>
    <mergeCell ref="A137:B137"/>
    <mergeCell ref="C137:S137"/>
    <mergeCell ref="T137:V137"/>
    <mergeCell ref="W137:X137"/>
    <mergeCell ref="Y137:Z137"/>
    <mergeCell ref="A138:B138"/>
    <mergeCell ref="C138:S138"/>
    <mergeCell ref="T138:V138"/>
    <mergeCell ref="W138:X138"/>
    <mergeCell ref="Y138:Z138"/>
    <mergeCell ref="A135:B135"/>
    <mergeCell ref="C135:S135"/>
    <mergeCell ref="T135:V135"/>
    <mergeCell ref="W135:X135"/>
    <mergeCell ref="Y135:Z135"/>
    <mergeCell ref="A136:B136"/>
    <mergeCell ref="C136:S136"/>
    <mergeCell ref="T136:V136"/>
    <mergeCell ref="W136:X136"/>
    <mergeCell ref="Y136:Z136"/>
    <mergeCell ref="A133:B133"/>
    <mergeCell ref="C133:S133"/>
    <mergeCell ref="T133:V133"/>
    <mergeCell ref="W133:X133"/>
    <mergeCell ref="Y133:Z133"/>
    <mergeCell ref="A134:B134"/>
    <mergeCell ref="C134:S134"/>
    <mergeCell ref="T134:V134"/>
    <mergeCell ref="W134:X134"/>
    <mergeCell ref="Y134:Z134"/>
    <mergeCell ref="A131:B131"/>
    <mergeCell ref="C131:S131"/>
    <mergeCell ref="T131:V131"/>
    <mergeCell ref="W131:X131"/>
    <mergeCell ref="Y131:Z131"/>
    <mergeCell ref="A132:B132"/>
    <mergeCell ref="C132:S132"/>
    <mergeCell ref="T132:V132"/>
    <mergeCell ref="W132:X132"/>
    <mergeCell ref="Y132:Z132"/>
    <mergeCell ref="A129:B129"/>
    <mergeCell ref="C129:S129"/>
    <mergeCell ref="T129:V129"/>
    <mergeCell ref="W129:X129"/>
    <mergeCell ref="Y129:Z129"/>
    <mergeCell ref="A130:B130"/>
    <mergeCell ref="C130:S130"/>
    <mergeCell ref="T130:V130"/>
    <mergeCell ref="W130:X130"/>
    <mergeCell ref="Y130:Z130"/>
    <mergeCell ref="A127:B127"/>
    <mergeCell ref="C127:S127"/>
    <mergeCell ref="T127:V127"/>
    <mergeCell ref="W127:X127"/>
    <mergeCell ref="Y127:Z127"/>
    <mergeCell ref="A128:B128"/>
    <mergeCell ref="C128:S128"/>
    <mergeCell ref="T128:V128"/>
    <mergeCell ref="W128:X128"/>
    <mergeCell ref="Y128:Z128"/>
    <mergeCell ref="A125:B125"/>
    <mergeCell ref="C125:S125"/>
    <mergeCell ref="T125:V125"/>
    <mergeCell ref="W125:X125"/>
    <mergeCell ref="Y125:Z125"/>
    <mergeCell ref="A126:B126"/>
    <mergeCell ref="C126:S126"/>
    <mergeCell ref="T126:V126"/>
    <mergeCell ref="W126:X126"/>
    <mergeCell ref="Y126:Z126"/>
    <mergeCell ref="A123:B123"/>
    <mergeCell ref="C123:S123"/>
    <mergeCell ref="T123:V123"/>
    <mergeCell ref="W123:X123"/>
    <mergeCell ref="Y123:Z123"/>
    <mergeCell ref="A124:B124"/>
    <mergeCell ref="C124:S124"/>
    <mergeCell ref="T124:V124"/>
    <mergeCell ref="W124:X124"/>
    <mergeCell ref="Y124:Z124"/>
    <mergeCell ref="A121:B121"/>
    <mergeCell ref="C121:S121"/>
    <mergeCell ref="T121:V121"/>
    <mergeCell ref="W121:X121"/>
    <mergeCell ref="Y121:Z121"/>
    <mergeCell ref="A122:B122"/>
    <mergeCell ref="C122:S122"/>
    <mergeCell ref="T122:V122"/>
    <mergeCell ref="W122:X122"/>
    <mergeCell ref="Y122:Z122"/>
    <mergeCell ref="A119:B119"/>
    <mergeCell ref="C119:S119"/>
    <mergeCell ref="T119:V119"/>
    <mergeCell ref="W119:X119"/>
    <mergeCell ref="Y119:Z119"/>
    <mergeCell ref="A120:B120"/>
    <mergeCell ref="C120:S120"/>
    <mergeCell ref="T120:V120"/>
    <mergeCell ref="W120:X120"/>
    <mergeCell ref="Y120:Z120"/>
    <mergeCell ref="A117:B117"/>
    <mergeCell ref="C117:S117"/>
    <mergeCell ref="T117:V117"/>
    <mergeCell ref="W117:X117"/>
    <mergeCell ref="Y117:Z117"/>
    <mergeCell ref="A118:B118"/>
    <mergeCell ref="C118:S118"/>
    <mergeCell ref="T118:V118"/>
    <mergeCell ref="W118:X118"/>
    <mergeCell ref="Y118:Z118"/>
    <mergeCell ref="A115:B115"/>
    <mergeCell ref="C115:S115"/>
    <mergeCell ref="T115:V115"/>
    <mergeCell ref="W115:X115"/>
    <mergeCell ref="Y115:Z115"/>
    <mergeCell ref="A116:B116"/>
    <mergeCell ref="C116:S116"/>
    <mergeCell ref="T116:V116"/>
    <mergeCell ref="W116:X116"/>
    <mergeCell ref="Y116:Z116"/>
    <mergeCell ref="A113:B113"/>
    <mergeCell ref="C113:S113"/>
    <mergeCell ref="T113:V113"/>
    <mergeCell ref="W113:X113"/>
    <mergeCell ref="Y113:Z113"/>
    <mergeCell ref="A114:B114"/>
    <mergeCell ref="C114:S114"/>
    <mergeCell ref="T114:V114"/>
    <mergeCell ref="W114:X114"/>
    <mergeCell ref="Y114:Z114"/>
    <mergeCell ref="A111:B111"/>
    <mergeCell ref="C111:S111"/>
    <mergeCell ref="T111:V111"/>
    <mergeCell ref="W111:X111"/>
    <mergeCell ref="Y111:Z111"/>
    <mergeCell ref="A112:B112"/>
    <mergeCell ref="C112:S112"/>
    <mergeCell ref="T112:V112"/>
    <mergeCell ref="W112:X112"/>
    <mergeCell ref="Y112:Z112"/>
    <mergeCell ref="A109:B109"/>
    <mergeCell ref="C109:S109"/>
    <mergeCell ref="T109:V109"/>
    <mergeCell ref="W109:X109"/>
    <mergeCell ref="Y109:Z109"/>
    <mergeCell ref="A110:B110"/>
    <mergeCell ref="C110:S110"/>
    <mergeCell ref="T110:V110"/>
    <mergeCell ref="W110:X110"/>
    <mergeCell ref="Y110:Z110"/>
    <mergeCell ref="A107:B107"/>
    <mergeCell ref="C107:S107"/>
    <mergeCell ref="T107:V107"/>
    <mergeCell ref="W107:X107"/>
    <mergeCell ref="Y107:Z107"/>
    <mergeCell ref="A108:B108"/>
    <mergeCell ref="C108:S108"/>
    <mergeCell ref="T108:V108"/>
    <mergeCell ref="W108:X108"/>
    <mergeCell ref="Y108:Z108"/>
    <mergeCell ref="A105:B105"/>
    <mergeCell ref="C105:S105"/>
    <mergeCell ref="T105:V105"/>
    <mergeCell ref="W105:X105"/>
    <mergeCell ref="Y105:Z105"/>
    <mergeCell ref="A106:B106"/>
    <mergeCell ref="C106:S106"/>
    <mergeCell ref="T106:V106"/>
    <mergeCell ref="W106:X106"/>
    <mergeCell ref="Y106:Z106"/>
    <mergeCell ref="A103:B103"/>
    <mergeCell ref="C103:S103"/>
    <mergeCell ref="T103:V103"/>
    <mergeCell ref="W103:X103"/>
    <mergeCell ref="Y103:Z103"/>
    <mergeCell ref="A104:B104"/>
    <mergeCell ref="C104:S104"/>
    <mergeCell ref="T104:V104"/>
    <mergeCell ref="W104:X104"/>
    <mergeCell ref="Y104:Z104"/>
    <mergeCell ref="A101:B101"/>
    <mergeCell ref="C101:S101"/>
    <mergeCell ref="T101:V101"/>
    <mergeCell ref="W101:X101"/>
    <mergeCell ref="Y101:Z101"/>
    <mergeCell ref="A102:B102"/>
    <mergeCell ref="C102:S102"/>
    <mergeCell ref="T102:V102"/>
    <mergeCell ref="W102:X102"/>
    <mergeCell ref="Y102:Z102"/>
    <mergeCell ref="A99:B99"/>
    <mergeCell ref="C99:S99"/>
    <mergeCell ref="T99:V99"/>
    <mergeCell ref="W99:X99"/>
    <mergeCell ref="Y99:Z99"/>
    <mergeCell ref="A100:B100"/>
    <mergeCell ref="C100:S100"/>
    <mergeCell ref="T100:V100"/>
    <mergeCell ref="W100:X100"/>
    <mergeCell ref="Y100:Z100"/>
    <mergeCell ref="A97:B97"/>
    <mergeCell ref="C97:S97"/>
    <mergeCell ref="T97:V97"/>
    <mergeCell ref="W97:X97"/>
    <mergeCell ref="Y97:Z97"/>
    <mergeCell ref="A98:B98"/>
    <mergeCell ref="C98:S98"/>
    <mergeCell ref="T98:V98"/>
    <mergeCell ref="W98:X98"/>
    <mergeCell ref="Y98:Z98"/>
    <mergeCell ref="A95:B95"/>
    <mergeCell ref="C95:S95"/>
    <mergeCell ref="T95:V95"/>
    <mergeCell ref="W95:X95"/>
    <mergeCell ref="Y95:Z95"/>
    <mergeCell ref="A96:B96"/>
    <mergeCell ref="C96:S96"/>
    <mergeCell ref="T96:V96"/>
    <mergeCell ref="W96:X96"/>
    <mergeCell ref="Y96:Z96"/>
    <mergeCell ref="A93:B93"/>
    <mergeCell ref="C93:S93"/>
    <mergeCell ref="T93:V93"/>
    <mergeCell ref="W93:X93"/>
    <mergeCell ref="Y93:Z93"/>
    <mergeCell ref="A94:B94"/>
    <mergeCell ref="C94:S94"/>
    <mergeCell ref="T94:V94"/>
    <mergeCell ref="W94:X94"/>
    <mergeCell ref="Y94:Z94"/>
    <mergeCell ref="A91:B91"/>
    <mergeCell ref="C91:S91"/>
    <mergeCell ref="T91:V91"/>
    <mergeCell ref="W91:X91"/>
    <mergeCell ref="Y91:Z91"/>
    <mergeCell ref="A92:B92"/>
    <mergeCell ref="C92:S92"/>
    <mergeCell ref="T92:V92"/>
    <mergeCell ref="W92:X92"/>
    <mergeCell ref="Y92:Z92"/>
    <mergeCell ref="A89:B89"/>
    <mergeCell ref="C89:S89"/>
    <mergeCell ref="T89:V89"/>
    <mergeCell ref="W89:X89"/>
    <mergeCell ref="Y89:Z89"/>
    <mergeCell ref="A90:B90"/>
    <mergeCell ref="C90:S90"/>
    <mergeCell ref="T90:V90"/>
    <mergeCell ref="W90:X90"/>
    <mergeCell ref="Y90:Z90"/>
    <mergeCell ref="A87:B87"/>
    <mergeCell ref="C87:S87"/>
    <mergeCell ref="T87:V87"/>
    <mergeCell ref="W87:X87"/>
    <mergeCell ref="Y87:Z87"/>
    <mergeCell ref="A88:B88"/>
    <mergeCell ref="C88:S88"/>
    <mergeCell ref="T88:V88"/>
    <mergeCell ref="W88:X88"/>
    <mergeCell ref="Y88:Z88"/>
    <mergeCell ref="A85:B85"/>
    <mergeCell ref="C85:S85"/>
    <mergeCell ref="T85:V85"/>
    <mergeCell ref="W85:X85"/>
    <mergeCell ref="Y85:Z85"/>
    <mergeCell ref="A86:B86"/>
    <mergeCell ref="C86:S86"/>
    <mergeCell ref="T86:V86"/>
    <mergeCell ref="W86:X86"/>
    <mergeCell ref="Y86:Z86"/>
    <mergeCell ref="A83:B83"/>
    <mergeCell ref="C83:S83"/>
    <mergeCell ref="T83:V83"/>
    <mergeCell ref="W83:X83"/>
    <mergeCell ref="Y83:Z83"/>
    <mergeCell ref="A84:B84"/>
    <mergeCell ref="C84:S84"/>
    <mergeCell ref="T84:V84"/>
    <mergeCell ref="W84:X84"/>
    <mergeCell ref="Y84:Z84"/>
    <mergeCell ref="A81:B81"/>
    <mergeCell ref="C81:S81"/>
    <mergeCell ref="T81:V81"/>
    <mergeCell ref="W81:X81"/>
    <mergeCell ref="Y81:Z81"/>
    <mergeCell ref="A82:B82"/>
    <mergeCell ref="C82:S82"/>
    <mergeCell ref="T82:V82"/>
    <mergeCell ref="W82:X82"/>
    <mergeCell ref="Y82:Z82"/>
    <mergeCell ref="A79:B79"/>
    <mergeCell ref="C79:S79"/>
    <mergeCell ref="T79:V79"/>
    <mergeCell ref="W79:X79"/>
    <mergeCell ref="Y79:Z79"/>
    <mergeCell ref="A80:B80"/>
    <mergeCell ref="C80:S80"/>
    <mergeCell ref="T80:V80"/>
    <mergeCell ref="W80:X80"/>
    <mergeCell ref="Y80:Z80"/>
    <mergeCell ref="A77:B77"/>
    <mergeCell ref="C77:S77"/>
    <mergeCell ref="T77:V77"/>
    <mergeCell ref="W77:X77"/>
    <mergeCell ref="Y77:Z77"/>
    <mergeCell ref="A78:B78"/>
    <mergeCell ref="C78:S78"/>
    <mergeCell ref="T78:V78"/>
    <mergeCell ref="W78:X78"/>
    <mergeCell ref="Y78:Z78"/>
    <mergeCell ref="A75:B75"/>
    <mergeCell ref="C75:S75"/>
    <mergeCell ref="T75:V75"/>
    <mergeCell ref="W75:X75"/>
    <mergeCell ref="Y75:Z75"/>
    <mergeCell ref="A76:B76"/>
    <mergeCell ref="C76:S76"/>
    <mergeCell ref="T76:V76"/>
    <mergeCell ref="W76:X76"/>
    <mergeCell ref="Y76:Z76"/>
    <mergeCell ref="A73:B73"/>
    <mergeCell ref="C73:S73"/>
    <mergeCell ref="T73:V73"/>
    <mergeCell ref="W73:X73"/>
    <mergeCell ref="Y73:Z73"/>
    <mergeCell ref="A74:B74"/>
    <mergeCell ref="C74:S74"/>
    <mergeCell ref="T74:V74"/>
    <mergeCell ref="W74:X74"/>
    <mergeCell ref="Y74:Z74"/>
    <mergeCell ref="A71:B71"/>
    <mergeCell ref="C71:S71"/>
    <mergeCell ref="T71:V71"/>
    <mergeCell ref="W71:X71"/>
    <mergeCell ref="Y71:Z71"/>
    <mergeCell ref="A72:B72"/>
    <mergeCell ref="C72:S72"/>
    <mergeCell ref="T72:V72"/>
    <mergeCell ref="W72:X72"/>
    <mergeCell ref="Y72:Z72"/>
    <mergeCell ref="A69:B69"/>
    <mergeCell ref="C69:S69"/>
    <mergeCell ref="T69:V69"/>
    <mergeCell ref="W69:X69"/>
    <mergeCell ref="Y69:Z69"/>
    <mergeCell ref="A70:B70"/>
    <mergeCell ref="C70:S70"/>
    <mergeCell ref="T70:V70"/>
    <mergeCell ref="W70:X70"/>
    <mergeCell ref="Y70:Z70"/>
    <mergeCell ref="A67:B67"/>
    <mergeCell ref="C67:S67"/>
    <mergeCell ref="T67:V67"/>
    <mergeCell ref="W67:X67"/>
    <mergeCell ref="Y67:Z67"/>
    <mergeCell ref="A68:B68"/>
    <mergeCell ref="C68:S68"/>
    <mergeCell ref="T68:V68"/>
    <mergeCell ref="W68:X68"/>
    <mergeCell ref="Y68:Z68"/>
    <mergeCell ref="A65:B65"/>
    <mergeCell ref="C65:S65"/>
    <mergeCell ref="T65:V65"/>
    <mergeCell ref="W65:X65"/>
    <mergeCell ref="Y65:Z65"/>
    <mergeCell ref="A66:B66"/>
    <mergeCell ref="C66:S66"/>
    <mergeCell ref="T66:V66"/>
    <mergeCell ref="W66:X66"/>
    <mergeCell ref="Y66:Z66"/>
    <mergeCell ref="A63:B63"/>
    <mergeCell ref="C63:S63"/>
    <mergeCell ref="T63:V63"/>
    <mergeCell ref="W63:X63"/>
    <mergeCell ref="Y63:Z63"/>
    <mergeCell ref="A64:B64"/>
    <mergeCell ref="C64:S64"/>
    <mergeCell ref="T64:V64"/>
    <mergeCell ref="W64:X64"/>
    <mergeCell ref="Y64:Z64"/>
    <mergeCell ref="A61:B61"/>
    <mergeCell ref="C61:S61"/>
    <mergeCell ref="T61:V61"/>
    <mergeCell ref="W61:X61"/>
    <mergeCell ref="Y61:Z61"/>
    <mergeCell ref="A62:B62"/>
    <mergeCell ref="C62:S62"/>
    <mergeCell ref="T62:V62"/>
    <mergeCell ref="W62:X62"/>
    <mergeCell ref="Y62:Z62"/>
    <mergeCell ref="A59:B59"/>
    <mergeCell ref="C59:S59"/>
    <mergeCell ref="T59:V59"/>
    <mergeCell ref="W59:X59"/>
    <mergeCell ref="Y59:Z59"/>
    <mergeCell ref="A60:B60"/>
    <mergeCell ref="C60:S60"/>
    <mergeCell ref="T60:V60"/>
    <mergeCell ref="W60:X60"/>
    <mergeCell ref="Y60:Z60"/>
    <mergeCell ref="A57:B57"/>
    <mergeCell ref="C57:S57"/>
    <mergeCell ref="T57:V57"/>
    <mergeCell ref="W57:X57"/>
    <mergeCell ref="Y57:Z57"/>
    <mergeCell ref="A58:B58"/>
    <mergeCell ref="C58:S58"/>
    <mergeCell ref="T58:V58"/>
    <mergeCell ref="W58:X58"/>
    <mergeCell ref="Y58:Z58"/>
    <mergeCell ref="A55:B55"/>
    <mergeCell ref="C55:S55"/>
    <mergeCell ref="T55:V55"/>
    <mergeCell ref="W55:X55"/>
    <mergeCell ref="Y55:Z55"/>
    <mergeCell ref="A56:B56"/>
    <mergeCell ref="C56:S56"/>
    <mergeCell ref="T56:V56"/>
    <mergeCell ref="W56:X56"/>
    <mergeCell ref="Y56:Z56"/>
    <mergeCell ref="A53:B53"/>
    <mergeCell ref="C53:S53"/>
    <mergeCell ref="T53:V53"/>
    <mergeCell ref="W53:X53"/>
    <mergeCell ref="Y53:Z53"/>
    <mergeCell ref="A54:B54"/>
    <mergeCell ref="C54:S54"/>
    <mergeCell ref="T54:V54"/>
    <mergeCell ref="W54:X54"/>
    <mergeCell ref="Y54:Z54"/>
    <mergeCell ref="A51:B51"/>
    <mergeCell ref="C51:S51"/>
    <mergeCell ref="T51:V51"/>
    <mergeCell ref="W51:X51"/>
    <mergeCell ref="Y51:Z51"/>
    <mergeCell ref="A52:B52"/>
    <mergeCell ref="C52:S52"/>
    <mergeCell ref="T52:V52"/>
    <mergeCell ref="W52:X52"/>
    <mergeCell ref="Y52:Z52"/>
    <mergeCell ref="A49:B49"/>
    <mergeCell ref="C49:S49"/>
    <mergeCell ref="T49:V49"/>
    <mergeCell ref="W49:X49"/>
    <mergeCell ref="Y49:Z49"/>
    <mergeCell ref="A50:B50"/>
    <mergeCell ref="C50:S50"/>
    <mergeCell ref="T50:V50"/>
    <mergeCell ref="W50:X50"/>
    <mergeCell ref="Y50:Z50"/>
    <mergeCell ref="A47:B47"/>
    <mergeCell ref="C47:S47"/>
    <mergeCell ref="T47:V47"/>
    <mergeCell ref="W47:X47"/>
    <mergeCell ref="Y47:Z47"/>
    <mergeCell ref="A48:B48"/>
    <mergeCell ref="C48:S48"/>
    <mergeCell ref="T48:V48"/>
    <mergeCell ref="W48:X48"/>
    <mergeCell ref="Y48:Z48"/>
    <mergeCell ref="A45:B45"/>
    <mergeCell ref="C45:S45"/>
    <mergeCell ref="T45:V45"/>
    <mergeCell ref="W45:X45"/>
    <mergeCell ref="Y45:Z45"/>
    <mergeCell ref="A46:B46"/>
    <mergeCell ref="C46:S46"/>
    <mergeCell ref="T46:V46"/>
    <mergeCell ref="W46:X46"/>
    <mergeCell ref="Y46:Z46"/>
    <mergeCell ref="A43:B43"/>
    <mergeCell ref="C43:S43"/>
    <mergeCell ref="T43:V43"/>
    <mergeCell ref="W43:X43"/>
    <mergeCell ref="Y43:Z43"/>
    <mergeCell ref="A44:B44"/>
    <mergeCell ref="C44:S44"/>
    <mergeCell ref="T44:V44"/>
    <mergeCell ref="W44:X44"/>
    <mergeCell ref="Y44:Z44"/>
    <mergeCell ref="A41:B41"/>
    <mergeCell ref="C41:S41"/>
    <mergeCell ref="T41:V41"/>
    <mergeCell ref="W41:X41"/>
    <mergeCell ref="Y41:Z41"/>
    <mergeCell ref="A42:B42"/>
    <mergeCell ref="C42:S42"/>
    <mergeCell ref="T42:V42"/>
    <mergeCell ref="W42:X42"/>
    <mergeCell ref="Y42:Z42"/>
    <mergeCell ref="A39:B39"/>
    <mergeCell ref="C39:S39"/>
    <mergeCell ref="T39:V39"/>
    <mergeCell ref="W39:X39"/>
    <mergeCell ref="Y39:Z39"/>
    <mergeCell ref="A40:B40"/>
    <mergeCell ref="C40:S40"/>
    <mergeCell ref="T40:V40"/>
    <mergeCell ref="W40:X40"/>
    <mergeCell ref="Y40:Z40"/>
    <mergeCell ref="A37:B37"/>
    <mergeCell ref="C37:S37"/>
    <mergeCell ref="T37:V37"/>
    <mergeCell ref="W37:X37"/>
    <mergeCell ref="Y37:Z37"/>
    <mergeCell ref="A38:B38"/>
    <mergeCell ref="C38:S38"/>
    <mergeCell ref="T38:V38"/>
    <mergeCell ref="W38:X38"/>
    <mergeCell ref="Y38:Z38"/>
    <mergeCell ref="A35:B35"/>
    <mergeCell ref="C35:S35"/>
    <mergeCell ref="T35:V35"/>
    <mergeCell ref="W35:X35"/>
    <mergeCell ref="Y35:Z35"/>
    <mergeCell ref="A36:B36"/>
    <mergeCell ref="C36:S36"/>
    <mergeCell ref="T36:V36"/>
    <mergeCell ref="W36:X36"/>
    <mergeCell ref="Y36:Z36"/>
    <mergeCell ref="A33:B33"/>
    <mergeCell ref="C33:S33"/>
    <mergeCell ref="T33:V33"/>
    <mergeCell ref="W33:X33"/>
    <mergeCell ref="Y33:Z33"/>
    <mergeCell ref="A34:B34"/>
    <mergeCell ref="C34:S34"/>
    <mergeCell ref="T34:V34"/>
    <mergeCell ref="W34:X34"/>
    <mergeCell ref="Y34:Z34"/>
    <mergeCell ref="A31:B31"/>
    <mergeCell ref="C31:S31"/>
    <mergeCell ref="T31:V31"/>
    <mergeCell ref="W31:X31"/>
    <mergeCell ref="Y31:Z31"/>
    <mergeCell ref="A32:B32"/>
    <mergeCell ref="C32:S32"/>
    <mergeCell ref="T32:V32"/>
    <mergeCell ref="W32:X32"/>
    <mergeCell ref="Y32:Z32"/>
    <mergeCell ref="A29:B29"/>
    <mergeCell ref="C29:S29"/>
    <mergeCell ref="T29:V29"/>
    <mergeCell ref="W29:X29"/>
    <mergeCell ref="Y29:Z29"/>
    <mergeCell ref="A30:B30"/>
    <mergeCell ref="C30:S30"/>
    <mergeCell ref="T30:V30"/>
    <mergeCell ref="W30:X30"/>
    <mergeCell ref="Y30:Z30"/>
    <mergeCell ref="A27:B27"/>
    <mergeCell ref="C27:S27"/>
    <mergeCell ref="T27:V27"/>
    <mergeCell ref="W27:X27"/>
    <mergeCell ref="Y27:Z27"/>
    <mergeCell ref="A28:B28"/>
    <mergeCell ref="C28:S28"/>
    <mergeCell ref="T28:V28"/>
    <mergeCell ref="W28:X28"/>
    <mergeCell ref="Y28:Z28"/>
    <mergeCell ref="A25:B25"/>
    <mergeCell ref="C25:S25"/>
    <mergeCell ref="T25:V25"/>
    <mergeCell ref="W25:X25"/>
    <mergeCell ref="Y25:Z25"/>
    <mergeCell ref="A26:B26"/>
    <mergeCell ref="C26:S26"/>
    <mergeCell ref="T26:V26"/>
    <mergeCell ref="W26:X26"/>
    <mergeCell ref="Y26:Z26"/>
    <mergeCell ref="A23:B23"/>
    <mergeCell ref="C23:S23"/>
    <mergeCell ref="T23:V23"/>
    <mergeCell ref="W23:X23"/>
    <mergeCell ref="Y23:Z23"/>
    <mergeCell ref="A24:B24"/>
    <mergeCell ref="C24:S24"/>
    <mergeCell ref="T24:V24"/>
    <mergeCell ref="W24:X24"/>
    <mergeCell ref="Y24:Z24"/>
    <mergeCell ref="A21:B21"/>
    <mergeCell ref="C21:S21"/>
    <mergeCell ref="T21:V21"/>
    <mergeCell ref="W21:X21"/>
    <mergeCell ref="Y21:Z21"/>
    <mergeCell ref="A22:B22"/>
    <mergeCell ref="C22:S22"/>
    <mergeCell ref="T22:V22"/>
    <mergeCell ref="W22:X22"/>
    <mergeCell ref="Y22:Z22"/>
    <mergeCell ref="A19:B19"/>
    <mergeCell ref="C19:S19"/>
    <mergeCell ref="T19:V19"/>
    <mergeCell ref="W19:X19"/>
    <mergeCell ref="Y19:Z19"/>
    <mergeCell ref="A20:B20"/>
    <mergeCell ref="C20:S20"/>
    <mergeCell ref="T20:V20"/>
    <mergeCell ref="W20:X20"/>
    <mergeCell ref="Y20:Z20"/>
    <mergeCell ref="A17:B17"/>
    <mergeCell ref="C17:S17"/>
    <mergeCell ref="T17:V17"/>
    <mergeCell ref="W17:X17"/>
    <mergeCell ref="Y17:Z17"/>
    <mergeCell ref="A18:B18"/>
    <mergeCell ref="C18:S18"/>
    <mergeCell ref="T18:V18"/>
    <mergeCell ref="W18:X18"/>
    <mergeCell ref="Y18:Z18"/>
    <mergeCell ref="A15:B15"/>
    <mergeCell ref="C15:S15"/>
    <mergeCell ref="T15:V15"/>
    <mergeCell ref="W15:X15"/>
    <mergeCell ref="Y15:Z15"/>
    <mergeCell ref="A16:B16"/>
    <mergeCell ref="C16:S16"/>
    <mergeCell ref="T16:V16"/>
    <mergeCell ref="W16:X16"/>
    <mergeCell ref="Y16:Z16"/>
    <mergeCell ref="A13:B13"/>
    <mergeCell ref="C13:S13"/>
    <mergeCell ref="T13:V13"/>
    <mergeCell ref="W13:X13"/>
    <mergeCell ref="Y13:Z13"/>
    <mergeCell ref="A14:B14"/>
    <mergeCell ref="C14:S14"/>
    <mergeCell ref="T14:V14"/>
    <mergeCell ref="W14:X14"/>
    <mergeCell ref="Y14:Z14"/>
    <mergeCell ref="A11:B11"/>
    <mergeCell ref="C11:S11"/>
    <mergeCell ref="T11:V11"/>
    <mergeCell ref="W11:X11"/>
    <mergeCell ref="Y11:Z11"/>
    <mergeCell ref="A12:B12"/>
    <mergeCell ref="C12:S12"/>
    <mergeCell ref="T12:V12"/>
    <mergeCell ref="W12:X12"/>
    <mergeCell ref="Y12:Z12"/>
    <mergeCell ref="A9:B9"/>
    <mergeCell ref="C9:S9"/>
    <mergeCell ref="T9:V9"/>
    <mergeCell ref="W9:X9"/>
    <mergeCell ref="Y9:Z9"/>
    <mergeCell ref="A10:B10"/>
    <mergeCell ref="C10:S10"/>
    <mergeCell ref="T10:V10"/>
    <mergeCell ref="W10:X10"/>
    <mergeCell ref="Y10:Z10"/>
    <mergeCell ref="A7:B7"/>
    <mergeCell ref="C7:S7"/>
    <mergeCell ref="T7:V7"/>
    <mergeCell ref="W7:X7"/>
    <mergeCell ref="Y7:Z7"/>
    <mergeCell ref="A8:B8"/>
    <mergeCell ref="C8:S8"/>
    <mergeCell ref="T8:V8"/>
    <mergeCell ref="W8:X8"/>
    <mergeCell ref="Y8:Z8"/>
    <mergeCell ref="A5:Z5"/>
    <mergeCell ref="A6:B6"/>
    <mergeCell ref="C6:S6"/>
    <mergeCell ref="T6:V6"/>
    <mergeCell ref="W6:X6"/>
    <mergeCell ref="Y6:Z6"/>
    <mergeCell ref="A1:Z1"/>
    <mergeCell ref="A3:B4"/>
    <mergeCell ref="C3:S4"/>
    <mergeCell ref="T3:Z3"/>
    <mergeCell ref="T4:V4"/>
    <mergeCell ref="W4:X4"/>
    <mergeCell ref="Y4:Z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"/>
  <sheetViews>
    <sheetView tabSelected="1" workbookViewId="0">
      <selection activeCell="AE23" sqref="AE23"/>
    </sheetView>
  </sheetViews>
  <sheetFormatPr defaultRowHeight="15" x14ac:dyDescent="0.25"/>
  <cols>
    <col min="1" max="2" width="2.28515625" customWidth="1"/>
    <col min="3" max="19" width="3.7109375" customWidth="1"/>
    <col min="20" max="26" width="3.28515625" customWidth="1"/>
  </cols>
  <sheetData>
    <row r="1" spans="1:26" ht="18.75" thickBot="1" x14ac:dyDescent="0.3">
      <c r="A1" s="12" t="s">
        <v>494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</row>
    <row r="2" spans="1:26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x14ac:dyDescent="0.25">
      <c r="A3" s="13" t="s">
        <v>0</v>
      </c>
      <c r="B3" s="13"/>
      <c r="C3" s="16" t="s">
        <v>484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8" t="s">
        <v>1</v>
      </c>
      <c r="U3" s="8"/>
      <c r="V3" s="8"/>
      <c r="W3" s="8"/>
      <c r="X3" s="8"/>
      <c r="Y3" s="8"/>
      <c r="Z3" s="8"/>
    </row>
    <row r="4" spans="1:26" ht="30.75" customHeight="1" x14ac:dyDescent="0.25">
      <c r="A4" s="14"/>
      <c r="B4" s="15"/>
      <c r="C4" s="17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8"/>
      <c r="T4" s="9" t="s">
        <v>481</v>
      </c>
      <c r="U4" s="9"/>
      <c r="V4" s="9"/>
      <c r="W4" s="10" t="s">
        <v>482</v>
      </c>
      <c r="X4" s="10"/>
      <c r="Y4" s="11" t="s">
        <v>483</v>
      </c>
      <c r="Z4" s="11"/>
    </row>
    <row r="5" spans="1:26" ht="21.95" customHeight="1" x14ac:dyDescent="0.25">
      <c r="A5" s="22" t="s">
        <v>488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</row>
    <row r="6" spans="1:26" ht="21.95" customHeight="1" x14ac:dyDescent="0.25">
      <c r="A6" s="3">
        <v>1</v>
      </c>
      <c r="B6" s="3"/>
      <c r="C6" s="4" t="s">
        <v>48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5">
        <v>21.14</v>
      </c>
      <c r="U6" s="5"/>
      <c r="V6" s="5"/>
      <c r="W6" s="5">
        <f>0.2*T6</f>
        <v>4.2280000000000006</v>
      </c>
      <c r="X6" s="5"/>
      <c r="Y6" s="6">
        <f>T6+W6</f>
        <v>25.368000000000002</v>
      </c>
      <c r="Z6" s="7"/>
    </row>
    <row r="7" spans="1:26" ht="21.95" customHeight="1" x14ac:dyDescent="0.25">
      <c r="A7" s="3">
        <v>2</v>
      </c>
      <c r="B7" s="3"/>
      <c r="C7" s="4" t="s">
        <v>492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5">
        <v>13.35</v>
      </c>
      <c r="U7" s="5"/>
      <c r="V7" s="5"/>
      <c r="W7" s="5">
        <f>0.2*T7</f>
        <v>2.67</v>
      </c>
      <c r="X7" s="5"/>
      <c r="Y7" s="6">
        <f>T7+W7</f>
        <v>16.02</v>
      </c>
      <c r="Z7" s="7"/>
    </row>
    <row r="8" spans="1:26" ht="21.95" customHeight="1" x14ac:dyDescent="0.25">
      <c r="A8" s="3">
        <v>3</v>
      </c>
      <c r="B8" s="3"/>
      <c r="C8" s="4" t="s">
        <v>493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5">
        <v>32.630000000000003</v>
      </c>
      <c r="U8" s="5"/>
      <c r="V8" s="5"/>
      <c r="W8" s="5">
        <f>0.2*T8</f>
        <v>6.5260000000000007</v>
      </c>
      <c r="X8" s="5"/>
      <c r="Y8" s="6">
        <f>T8+W8</f>
        <v>39.156000000000006</v>
      </c>
      <c r="Z8" s="7"/>
    </row>
    <row r="9" spans="1:26" ht="21.95" customHeight="1" x14ac:dyDescent="0.25">
      <c r="A9" s="3">
        <v>4</v>
      </c>
      <c r="B9" s="3"/>
      <c r="C9" s="4" t="s">
        <v>49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5">
        <v>59.88</v>
      </c>
      <c r="U9" s="5"/>
      <c r="V9" s="5"/>
      <c r="W9" s="5">
        <f>0.2*T9</f>
        <v>11.976000000000001</v>
      </c>
      <c r="X9" s="5"/>
      <c r="Y9" s="6">
        <f>T9+W9</f>
        <v>71.856000000000009</v>
      </c>
      <c r="Z9" s="7"/>
    </row>
    <row r="10" spans="1:26" ht="21.95" customHeight="1" x14ac:dyDescent="0.25">
      <c r="A10" s="3">
        <v>5</v>
      </c>
      <c r="B10" s="3"/>
      <c r="C10" s="4" t="s">
        <v>449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5">
        <v>52.65</v>
      </c>
      <c r="U10" s="5"/>
      <c r="V10" s="5"/>
      <c r="W10" s="5">
        <f t="shared" ref="W10:W13" si="0">0.2*T10</f>
        <v>10.530000000000001</v>
      </c>
      <c r="X10" s="5"/>
      <c r="Y10" s="6">
        <f t="shared" ref="Y10:Y13" si="1">T10+W10</f>
        <v>63.18</v>
      </c>
      <c r="Z10" s="7"/>
    </row>
    <row r="11" spans="1:26" ht="21.95" customHeight="1" x14ac:dyDescent="0.25">
      <c r="A11" s="3">
        <v>6</v>
      </c>
      <c r="B11" s="3"/>
      <c r="C11" s="4" t="s">
        <v>480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5">
        <v>14.02</v>
      </c>
      <c r="U11" s="5"/>
      <c r="V11" s="5"/>
      <c r="W11" s="5">
        <f t="shared" si="0"/>
        <v>2.8040000000000003</v>
      </c>
      <c r="X11" s="5"/>
      <c r="Y11" s="6">
        <f t="shared" si="1"/>
        <v>16.823999999999998</v>
      </c>
      <c r="Z11" s="7"/>
    </row>
    <row r="12" spans="1:26" ht="21.95" customHeight="1" x14ac:dyDescent="0.25">
      <c r="A12" s="3">
        <v>7</v>
      </c>
      <c r="B12" s="3"/>
      <c r="C12" s="4" t="s">
        <v>450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5">
        <v>25.96</v>
      </c>
      <c r="U12" s="5"/>
      <c r="V12" s="5"/>
      <c r="W12" s="5">
        <f t="shared" si="0"/>
        <v>5.1920000000000002</v>
      </c>
      <c r="X12" s="5"/>
      <c r="Y12" s="6">
        <f t="shared" si="1"/>
        <v>31.152000000000001</v>
      </c>
      <c r="Z12" s="7"/>
    </row>
    <row r="13" spans="1:26" ht="21.95" customHeight="1" thickBot="1" x14ac:dyDescent="0.3">
      <c r="A13" s="3">
        <v>8</v>
      </c>
      <c r="B13" s="3"/>
      <c r="C13" s="4" t="s">
        <v>451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5">
        <v>23.18</v>
      </c>
      <c r="U13" s="5"/>
      <c r="V13" s="5"/>
      <c r="W13" s="5">
        <f t="shared" si="0"/>
        <v>4.6360000000000001</v>
      </c>
      <c r="X13" s="5"/>
      <c r="Y13" s="6">
        <f t="shared" si="1"/>
        <v>27.815999999999999</v>
      </c>
      <c r="Z13" s="7"/>
    </row>
    <row r="14" spans="1:26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</sheetData>
  <mergeCells count="48">
    <mergeCell ref="A12:B12"/>
    <mergeCell ref="C12:S12"/>
    <mergeCell ref="T12:V12"/>
    <mergeCell ref="W12:X12"/>
    <mergeCell ref="Y12:Z12"/>
    <mergeCell ref="A13:B13"/>
    <mergeCell ref="C13:S13"/>
    <mergeCell ref="T13:V13"/>
    <mergeCell ref="W13:X13"/>
    <mergeCell ref="Y13:Z13"/>
    <mergeCell ref="A10:B10"/>
    <mergeCell ref="C10:S10"/>
    <mergeCell ref="T10:V10"/>
    <mergeCell ref="W10:X10"/>
    <mergeCell ref="Y10:Z10"/>
    <mergeCell ref="A11:B11"/>
    <mergeCell ref="C11:S11"/>
    <mergeCell ref="T11:V11"/>
    <mergeCell ref="W11:X11"/>
    <mergeCell ref="Y11:Z11"/>
    <mergeCell ref="A8:B8"/>
    <mergeCell ref="C8:S8"/>
    <mergeCell ref="T8:V8"/>
    <mergeCell ref="W8:X8"/>
    <mergeCell ref="Y8:Z8"/>
    <mergeCell ref="A9:B9"/>
    <mergeCell ref="C9:S9"/>
    <mergeCell ref="T9:V9"/>
    <mergeCell ref="W9:X9"/>
    <mergeCell ref="Y9:Z9"/>
    <mergeCell ref="A6:B6"/>
    <mergeCell ref="C6:S6"/>
    <mergeCell ref="T6:V6"/>
    <mergeCell ref="W6:X6"/>
    <mergeCell ref="Y6:Z6"/>
    <mergeCell ref="A7:B7"/>
    <mergeCell ref="C7:S7"/>
    <mergeCell ref="T7:V7"/>
    <mergeCell ref="W7:X7"/>
    <mergeCell ref="Y7:Z7"/>
    <mergeCell ref="A5:Z5"/>
    <mergeCell ref="A1:Z1"/>
    <mergeCell ref="A3:B4"/>
    <mergeCell ref="C3:S4"/>
    <mergeCell ref="T3:Z3"/>
    <mergeCell ref="T4:V4"/>
    <mergeCell ref="W4:X4"/>
    <mergeCell ref="Y4:Z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аттестация</vt:lpstr>
      <vt:lpstr>калибровка</vt:lpstr>
      <vt:lpstr>поверка</vt:lpstr>
      <vt:lpstr>иные работы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</dc:creator>
  <cp:lastModifiedBy>Kovalev</cp:lastModifiedBy>
  <cp:lastPrinted>2024-01-22T07:12:17Z</cp:lastPrinted>
  <dcterms:created xsi:type="dcterms:W3CDTF">2024-01-19T12:31:53Z</dcterms:created>
  <dcterms:modified xsi:type="dcterms:W3CDTF">2024-01-26T08:21:59Z</dcterms:modified>
</cp:coreProperties>
</file>